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Administrator\Desktop\KẾ HOẠCH THẦU VTYT\THẦU MUA SẮM HC-VTYT BỔ SUNG NĂM 2025\2.Yêu cầu Báo giá VTYT cho khoa RHM-TMH\Web-Yêu cầu báo giá 213\"/>
    </mc:Choice>
  </mc:AlternateContent>
  <bookViews>
    <workbookView xWindow="-105" yWindow="-45" windowWidth="15600" windowHeight="11700" firstSheet="122" activeTab="123"/>
  </bookViews>
  <sheets>
    <sheet name="XXXXXXXXX" sheetId="2" state="veryHidden" r:id="rId1"/>
    <sheet name="Kangatang" sheetId="15" state="veryHidden" r:id="rId2"/>
    <sheet name="Kangatang_2" sheetId="16" state="veryHidden" r:id="rId3"/>
    <sheet name="Kangatang_3" sheetId="17" state="veryHidden" r:id="rId4"/>
    <sheet name="Kangatang_4" sheetId="18" state="veryHidden" r:id="rId5"/>
    <sheet name="Kangatang_5" sheetId="19" state="veryHidden" r:id="rId6"/>
    <sheet name="Kangatang_6" sheetId="20" state="veryHidden" r:id="rId7"/>
    <sheet name="Kangatang_7" sheetId="21" state="veryHidden" r:id="rId8"/>
    <sheet name="Kangatang_8" sheetId="22" state="veryHidden" r:id="rId9"/>
    <sheet name="Kangatang_9" sheetId="23" state="veryHidden" r:id="rId10"/>
    <sheet name="Kangatang_10" sheetId="24" state="veryHidden" r:id="rId11"/>
    <sheet name="Kangatang_11" sheetId="25" state="veryHidden" r:id="rId12"/>
    <sheet name="Kangatang_12" sheetId="26" state="veryHidden" r:id="rId13"/>
    <sheet name="Kangatang_13" sheetId="27" state="veryHidden" r:id="rId14"/>
    <sheet name="Kangatang_14" sheetId="28" state="veryHidden" r:id="rId15"/>
    <sheet name="Kangatang_15" sheetId="29" state="veryHidden" r:id="rId16"/>
    <sheet name="Kangatang_16" sheetId="30" state="veryHidden" r:id="rId17"/>
    <sheet name="Kangatang_17" sheetId="31" state="veryHidden" r:id="rId18"/>
    <sheet name="Kangatang_18" sheetId="32" state="veryHidden" r:id="rId19"/>
    <sheet name="Kangatang_19" sheetId="33" state="veryHidden" r:id="rId20"/>
    <sheet name="Kangatang_20" sheetId="34" state="veryHidden" r:id="rId21"/>
    <sheet name="Kangatang_21" sheetId="35" state="veryHidden" r:id="rId22"/>
    <sheet name="Kangatang_22" sheetId="36" state="veryHidden" r:id="rId23"/>
    <sheet name="Kangatang_23" sheetId="37" state="veryHidden" r:id="rId24"/>
    <sheet name="Kangatang_24" sheetId="38" state="veryHidden" r:id="rId25"/>
    <sheet name="Kangatang_25" sheetId="39" state="veryHidden" r:id="rId26"/>
    <sheet name="Kangatang_26" sheetId="40" state="veryHidden" r:id="rId27"/>
    <sheet name="Kangatang_27" sheetId="41" state="veryHidden" r:id="rId28"/>
    <sheet name="Kangatang_28" sheetId="42" state="veryHidden" r:id="rId29"/>
    <sheet name="Kangatang_29" sheetId="43" state="veryHidden" r:id="rId30"/>
    <sheet name="Kangatang_30" sheetId="44" state="veryHidden" r:id="rId31"/>
    <sheet name="Kangatang_31" sheetId="45" state="veryHidden" r:id="rId32"/>
    <sheet name="Kangatang_32" sheetId="46" state="veryHidden" r:id="rId33"/>
    <sheet name="Kangatang_33" sheetId="47" state="veryHidden" r:id="rId34"/>
    <sheet name="Kangatang_34" sheetId="48" state="veryHidden" r:id="rId35"/>
    <sheet name="Kangatang_35" sheetId="49" state="veryHidden" r:id="rId36"/>
    <sheet name="Kangatang_36" sheetId="50" state="veryHidden" r:id="rId37"/>
    <sheet name="Kangatang_37" sheetId="51" state="veryHidden" r:id="rId38"/>
    <sheet name="Kangatang_38" sheetId="52" state="veryHidden" r:id="rId39"/>
    <sheet name="Kangatang_39" sheetId="55" state="veryHidden" r:id="rId40"/>
    <sheet name="Kangatang_40" sheetId="56" state="veryHidden" r:id="rId41"/>
    <sheet name="Kangatang_41" sheetId="57" state="veryHidden" r:id="rId42"/>
    <sheet name="Kangatang_42" sheetId="58" state="veryHidden" r:id="rId43"/>
    <sheet name="Kangatang_43" sheetId="59" state="veryHidden" r:id="rId44"/>
    <sheet name="Kangatang_44" sheetId="60" state="veryHidden" r:id="rId45"/>
    <sheet name="Kangatang_45" sheetId="61" state="veryHidden" r:id="rId46"/>
    <sheet name="Kangatang_46" sheetId="62" state="veryHidden" r:id="rId47"/>
    <sheet name="Kangatang_47" sheetId="63" state="veryHidden" r:id="rId48"/>
    <sheet name="Kangatang_48" sheetId="64" state="veryHidden" r:id="rId49"/>
    <sheet name="Kangatang_49" sheetId="65" state="veryHidden" r:id="rId50"/>
    <sheet name="Kangatang_50" sheetId="66" state="veryHidden" r:id="rId51"/>
    <sheet name="Kangatang_51" sheetId="67" state="veryHidden" r:id="rId52"/>
    <sheet name="Kangatang_52" sheetId="68" state="veryHidden" r:id="rId53"/>
    <sheet name="Kangatang_53" sheetId="69" state="veryHidden" r:id="rId54"/>
    <sheet name="Kangatang_54" sheetId="70" state="veryHidden" r:id="rId55"/>
    <sheet name="Kangatang_55" sheetId="71" state="veryHidden" r:id="rId56"/>
    <sheet name="Kangatang_56" sheetId="72" state="veryHidden" r:id="rId57"/>
    <sheet name="Kangatang_57" sheetId="73" state="veryHidden" r:id="rId58"/>
    <sheet name="Kangatang_58" sheetId="74" state="veryHidden" r:id="rId59"/>
    <sheet name="Kangatang_59" sheetId="75" state="veryHidden" r:id="rId60"/>
    <sheet name="Kangatang_60" sheetId="76" state="veryHidden" r:id="rId61"/>
    <sheet name="Kangatang_61" sheetId="77" state="veryHidden" r:id="rId62"/>
    <sheet name="Kangatang_62" sheetId="78" state="veryHidden" r:id="rId63"/>
    <sheet name="Kangatang_63" sheetId="79" state="veryHidden" r:id="rId64"/>
    <sheet name="Kangatang_64" sheetId="80" state="veryHidden" r:id="rId65"/>
    <sheet name="Kangatang_65" sheetId="81" state="veryHidden" r:id="rId66"/>
    <sheet name="Kangatang_66" sheetId="82" state="veryHidden" r:id="rId67"/>
    <sheet name="Kangatang_67" sheetId="83" state="veryHidden" r:id="rId68"/>
    <sheet name="Kangatang_68" sheetId="84" state="veryHidden" r:id="rId69"/>
    <sheet name="Kangatang_69" sheetId="85" state="veryHidden" r:id="rId70"/>
    <sheet name="Kangatang_70" sheetId="86" state="veryHidden" r:id="rId71"/>
    <sheet name="Kangatang_71" sheetId="87" state="veryHidden" r:id="rId72"/>
    <sheet name="Kangatang_72" sheetId="88" state="veryHidden" r:id="rId73"/>
    <sheet name="Kangatang_73" sheetId="89" state="veryHidden" r:id="rId74"/>
    <sheet name="Kangatang_74" sheetId="90" state="veryHidden" r:id="rId75"/>
    <sheet name="Kangatang_75" sheetId="91" state="veryHidden" r:id="rId76"/>
    <sheet name="Kangatang_76" sheetId="92" state="veryHidden" r:id="rId77"/>
    <sheet name="Kangatang_77" sheetId="93" state="veryHidden" r:id="rId78"/>
    <sheet name="Kangatang_78" sheetId="94" state="veryHidden" r:id="rId79"/>
    <sheet name="Kangatang_79" sheetId="95" state="veryHidden" r:id="rId80"/>
    <sheet name="Kangatang_80" sheetId="96" state="veryHidden" r:id="rId81"/>
    <sheet name="Kangatang_81" sheetId="97" state="veryHidden" r:id="rId82"/>
    <sheet name="Kangatang_82" sheetId="98" state="veryHidden" r:id="rId83"/>
    <sheet name="Kangatang_83" sheetId="99" state="veryHidden" r:id="rId84"/>
    <sheet name="Kangatang_84" sheetId="100" state="veryHidden" r:id="rId85"/>
    <sheet name="Kangatang_85" sheetId="101" state="veryHidden" r:id="rId86"/>
    <sheet name="Kangatang_86" sheetId="102" state="veryHidden" r:id="rId87"/>
    <sheet name="Kangatang_87" sheetId="103" state="veryHidden" r:id="rId88"/>
    <sheet name="Kangatang_88" sheetId="104" state="veryHidden" r:id="rId89"/>
    <sheet name="Kangatang_89" sheetId="105" state="veryHidden" r:id="rId90"/>
    <sheet name="Kangatang_90" sheetId="106" state="veryHidden" r:id="rId91"/>
    <sheet name="Kangatang_91" sheetId="107" state="veryHidden" r:id="rId92"/>
    <sheet name="Kangatang_92" sheetId="108" state="veryHidden" r:id="rId93"/>
    <sheet name="Kangatang_93" sheetId="109" state="veryHidden" r:id="rId94"/>
    <sheet name="Kangatang_94" sheetId="110" state="veryHidden" r:id="rId95"/>
    <sheet name="Kangatang_95" sheetId="111" state="veryHidden" r:id="rId96"/>
    <sheet name="Kangatang_96" sheetId="112" state="veryHidden" r:id="rId97"/>
    <sheet name="Kangatang_97" sheetId="113" state="veryHidden" r:id="rId98"/>
    <sheet name="Kangatang_98" sheetId="114" state="veryHidden" r:id="rId99"/>
    <sheet name="Kangatang_99" sheetId="115" state="veryHidden" r:id="rId100"/>
    <sheet name="Kangatang_100" sheetId="116" state="veryHidden" r:id="rId101"/>
    <sheet name="Kangatang_101" sheetId="118" state="veryHidden" r:id="rId102"/>
    <sheet name="Kangatang_102" sheetId="119" state="veryHidden" r:id="rId103"/>
    <sheet name="Kangatang_103" sheetId="120" state="veryHidden" r:id="rId104"/>
    <sheet name="Kangatang_104" sheetId="121" state="veryHidden" r:id="rId105"/>
    <sheet name="Kangatang_105" sheetId="122" state="veryHidden" r:id="rId106"/>
    <sheet name="Kangatang_106" sheetId="123" state="veryHidden" r:id="rId107"/>
    <sheet name="Kangatang_107" sheetId="124" state="veryHidden" r:id="rId108"/>
    <sheet name="Kangatang_108" sheetId="125" state="veryHidden" r:id="rId109"/>
    <sheet name="Kangatang_109" sheetId="126" state="veryHidden" r:id="rId110"/>
    <sheet name="Kangatang_110" sheetId="127" state="veryHidden" r:id="rId111"/>
    <sheet name="Kangatang_111" sheetId="128" state="veryHidden" r:id="rId112"/>
    <sheet name="Kangatang_112" sheetId="129" state="veryHidden" r:id="rId113"/>
    <sheet name="Kangatang_113" sheetId="130" state="veryHidden" r:id="rId114"/>
    <sheet name="Kangatang_114" sheetId="131" state="veryHidden" r:id="rId115"/>
    <sheet name="Kangatang_115" sheetId="133" state="veryHidden" r:id="rId116"/>
    <sheet name="Kangatang_116" sheetId="134" state="veryHidden" r:id="rId117"/>
    <sheet name="Kangatang_117" sheetId="135" state="veryHidden" r:id="rId118"/>
    <sheet name="Kangatang_118" sheetId="136" state="veryHidden" r:id="rId119"/>
    <sheet name="Kangatang_119" sheetId="137" state="veryHidden" r:id="rId120"/>
    <sheet name="Kangatang_120" sheetId="138" state="veryHidden" r:id="rId121"/>
    <sheet name="Kangatang_121" sheetId="139" state="veryHidden" r:id="rId122"/>
    <sheet name="Dung" sheetId="209" r:id="rId123"/>
    <sheet name="TMH-RHM" sheetId="211" r:id="rId124"/>
    <sheet name="Các khoa còn lại" sheetId="212" r:id="rId125"/>
  </sheets>
  <definedNames>
    <definedName name="_xlnm._FilterDatabase" localSheetId="122" hidden="1">Dung!$A$1:$J$64</definedName>
    <definedName name="_xlnm.Print_Titles" localSheetId="122">Dung!$1:$1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9" i="209" l="1"/>
  <c r="H41" i="209" l="1"/>
  <c r="H40" i="209"/>
  <c r="H29" i="209" l="1"/>
  <c r="H28" i="209"/>
  <c r="H20" i="209" l="1"/>
  <c r="H27" i="209" l="1"/>
  <c r="H26" i="209"/>
  <c r="H23" i="209"/>
  <c r="H38" i="209" l="1"/>
  <c r="H37" i="209"/>
  <c r="H36" i="209"/>
  <c r="H35" i="209"/>
  <c r="H34" i="209"/>
  <c r="H33" i="209"/>
  <c r="H32" i="209"/>
  <c r="H31" i="209"/>
  <c r="H24" i="209"/>
  <c r="H22" i="209"/>
  <c r="H21" i="209"/>
  <c r="H19" i="209"/>
  <c r="H18" i="209"/>
  <c r="H17" i="209"/>
  <c r="H30" i="209"/>
  <c r="H16" i="209"/>
  <c r="H15" i="209"/>
  <c r="H14" i="209"/>
  <c r="H25" i="209"/>
  <c r="H13" i="209"/>
  <c r="H12" i="209"/>
  <c r="H11" i="209"/>
  <c r="H10" i="209"/>
  <c r="H9" i="209"/>
  <c r="H8" i="209"/>
  <c r="H7" i="209"/>
  <c r="H6" i="209"/>
  <c r="H5" i="209"/>
  <c r="H4" i="209"/>
  <c r="H3" i="209"/>
  <c r="H2" i="209"/>
</calcChain>
</file>

<file path=xl/sharedStrings.xml><?xml version="1.0" encoding="utf-8"?>
<sst xmlns="http://schemas.openxmlformats.org/spreadsheetml/2006/main" count="635" uniqueCount="219">
  <si>
    <t>STT</t>
  </si>
  <si>
    <t>Danh mục hàng hoá</t>
  </si>
  <si>
    <t>cái</t>
  </si>
  <si>
    <t>Cái</t>
  </si>
  <si>
    <t>Lọ</t>
  </si>
  <si>
    <t>Miếng</t>
  </si>
  <si>
    <t>cây</t>
  </si>
  <si>
    <t>Bộ</t>
  </si>
  <si>
    <t>Tép</t>
  </si>
  <si>
    <t>Chỉ tan đơn sợi có gai</t>
  </si>
  <si>
    <t>Kg</t>
  </si>
  <si>
    <t>Lít</t>
  </si>
  <si>
    <t>Cannula  động mạch 1 nòng</t>
  </si>
  <si>
    <t xml:space="preserve">Cannula tĩnh mạch 1 nòng </t>
  </si>
  <si>
    <t>Bộ chèn dưới da dùng cho cannula ECMO</t>
  </si>
  <si>
    <t>Phổi Ecmo hỗ trợ tim phổi
nhân tạo cấp cứu kèm dây
dẫn</t>
  </si>
  <si>
    <t>Cây</t>
  </si>
  <si>
    <t>Chai</t>
  </si>
  <si>
    <t>Túi chứa dịch dẫn lưu</t>
  </si>
  <si>
    <t>Que</t>
  </si>
  <si>
    <t>Dung dịch làm mềm vết thương loại bỏ biofilm</t>
  </si>
  <si>
    <t>Ghi chú</t>
  </si>
  <si>
    <t xml:space="preserve"> Mũi khoan tốc độ chậm</t>
  </si>
  <si>
    <t xml:space="preserve">Ống thông khí tai </t>
  </si>
  <si>
    <t>Đặc tính, thông số kỹ thuật (hoặc tương đương)</t>
  </si>
  <si>
    <t>Đơn vị tính</t>
  </si>
  <si>
    <t>Khối lượng</t>
  </si>
  <si>
    <t>- Dung dịch làm sạch, làm ẩm với các vết thương cấp, mãn tính, ngăn ngừa màng sinh học.
- Thành phần: Dung dịch Betaine 0,1%; Polyhexanide 0,1% làm sạch. (Hoặc các thành phần tương đương).
- Chai: 350ml</t>
  </si>
  <si>
    <t xml:space="preserve">Khoa </t>
  </si>
  <si>
    <t>RHM</t>
  </si>
  <si>
    <t>KSNK</t>
  </si>
  <si>
    <t>Khoa Ngoại TH</t>
  </si>
  <si>
    <t>Que phết tế bào âm đạo</t>
  </si>
  <si>
    <t>Khoa KB</t>
  </si>
  <si>
    <t xml:space="preserve">Chỉ tan đơn sợi có gai </t>
  </si>
  <si>
    <t>Cọ bôi keo trám đèn</t>
  </si>
  <si>
    <t>Dầu vô tay khoan</t>
  </si>
  <si>
    <t>Mũi cắt cầu kim loại</t>
  </si>
  <si>
    <t>Dẫn lưu kín vết mổ</t>
  </si>
  <si>
    <t>Sáp Parafin</t>
  </si>
  <si>
    <t>Mũi</t>
  </si>
  <si>
    <t>GPBL</t>
  </si>
  <si>
    <t>Khoa CC</t>
  </si>
  <si>
    <t>YHCT-PHCN</t>
  </si>
  <si>
    <t>Mũi khoan sọ não tự dùng</t>
  </si>
  <si>
    <t>Khoa Ngoại TK-LN</t>
  </si>
  <si>
    <t>TMH</t>
  </si>
  <si>
    <t>Bộ stent nhựa đường mật</t>
  </si>
  <si>
    <t>THHH</t>
  </si>
  <si>
    <t>Tinh dầu sả  pha nước rửa tay</t>
  </si>
  <si>
    <t>Dụng cụ cố định lưới thoát vị có 30 ghim.</t>
  </si>
  <si>
    <t>Lưới chống dính  điều trị  thoát vị thành bụng.</t>
  </si>
  <si>
    <t>Dây dao siêu âm dùng cho mổ mở</t>
  </si>
  <si>
    <t>Dây dao siêu âm dùng cho mổ nội soi</t>
  </si>
  <si>
    <t>- Sáp Parafin dạng miếng màu trắng. Bao 50kg.</t>
  </si>
  <si>
    <t>Bộ rửa dạ dày lớn.</t>
  </si>
  <si>
    <t>Thành tiền</t>
  </si>
  <si>
    <t>Vòng thắt polyp các cỡ</t>
  </si>
  <si>
    <t>Cán tay cầm dùng cho vòng thắt polyp</t>
  </si>
  <si>
    <t>Kim đẩy chỉ</t>
  </si>
  <si>
    <t>Glycerine</t>
  </si>
  <si>
    <t>Chỉ thép mềm</t>
  </si>
  <si>
    <t>Quy cách</t>
  </si>
  <si>
    <t>Vĩ 5 mũi</t>
  </si>
  <si>
    <t xml:space="preserve">Trâm gai lấy tủy </t>
  </si>
  <si>
    <t>Vĩ 12 cây</t>
  </si>
  <si>
    <t>Hộp 100 cây</t>
  </si>
  <si>
    <t>Mũi mở tủy tránh thủng sàn</t>
  </si>
  <si>
    <t xml:space="preserve">Mũi khoan trụ </t>
  </si>
  <si>
    <t>Composit đặc các màu</t>
  </si>
  <si>
    <t>Type</t>
  </si>
  <si>
    <t>1 type/gói</t>
  </si>
  <si>
    <t xml:space="preserve"> Diệt tủy răng </t>
  </si>
  <si>
    <t>Lọ,hộp</t>
  </si>
  <si>
    <t>HS ngoại</t>
  </si>
  <si>
    <t>5 cái/ hộp</t>
  </si>
  <si>
    <t>Cái/ gói</t>
  </si>
  <si>
    <t>Cái/ hộp</t>
  </si>
  <si>
    <t>1 cái/ 1 hộp</t>
  </si>
  <si>
    <t>1 bộ/ hộp</t>
  </si>
  <si>
    <t>Hộp/12 tép</t>
  </si>
  <si>
    <t>Hộp/ 1 miếng</t>
  </si>
  <si>
    <t>Hộp/ 6 cái</t>
  </si>
  <si>
    <t>1 cái / hộp</t>
  </si>
  <si>
    <t>Can 10 lít</t>
  </si>
  <si>
    <t>Can 50 lít</t>
  </si>
  <si>
    <t>Xin tách ra mua gói hoá chất pha nước rửa tay</t>
  </si>
  <si>
    <t>Xin tách ra mua gói dụng cụ sd cho RHM- TMH (công ty không tham dự thầu được)</t>
  </si>
  <si>
    <t>Đơn giá dự kiến</t>
  </si>
  <si>
    <t>Ống khí dung mũi (Ống sonde mũi bằng nhựa)</t>
  </si>
  <si>
    <t>Túi 1 que</t>
  </si>
  <si>
    <t>Túi 1 cái</t>
  </si>
  <si>
    <t>Gói 1 kg</t>
  </si>
  <si>
    <t>Bao 50kg</t>
  </si>
  <si>
    <t>Túi 10 cây</t>
  </si>
  <si>
    <t>01 cái/ gói</t>
  </si>
  <si>
    <t>chai 350 ml</t>
  </si>
  <si>
    <t>Túi 1 cuộn</t>
  </si>
  <si>
    <t>- Ống thông khí tai đường kính 1.14mm. Tiệt trùng</t>
  </si>
  <si>
    <t>- Phủ chất chống đông máu Bioline (hoặc tương đương).
- Thời gian sử dụng lên đến 30 ngày khi dùng với bộ phổi HLS.
- Bộ gồm cannula, dụng cụ đặt, dây hỗ trợ cố định, miếng dán cố định bằng nhựa.
- Các cỡ đường kính từ 15Fr đến 23Fr, chiều dài 15cm hay 23cm.
- Chất liệu của các chi tiết:
   + Cannula: polyurethane (hoặc tương đương), thép không rỉ.
   + Dụng cụ đặt: polypropylene (PP), không chứa phthalate, polyvinyl chloride (PVC-P) dẻo với BaSO4, không chứa DEHP.(hoặc tương đương).
- Tiệt trùng.
- Tiêu chuẩn chất lượng: CE/ISO 13485.</t>
  </si>
  <si>
    <t>- Phủ chất chống đông máu Bioline (hoặc tương đương).
- Thời gian sử dụng lên đến 30 ngày khi dùng với bộ phổi HLS.
- Bộ gồm cannula, dụng cụ đặt, dây hỗ trợ cố định ống, miếng dán cố định bằng nhựa.
- Các cỡ đường kính từ 19Fr đến 29Fr, chiều dài 38cm hay 55cm.
- Chất liệu của các chi tiết:
   + Cannula: polyurethane (hoặc tương đương), thép không rỉ.
   + Dụng cụ đặt: polypropylene (PP), không chứa phthalate, polyvinyl chloride (PVC-P) dẻo với BaSO4, không chứa DEHP. (hoặc tương đương).
- Tiệt trùng.
- Tiêu chuẩn chất lượng: CE/ISO 13485.</t>
  </si>
  <si>
    <t>Bộ gồm: 
- Ống nong 4 kích cỡ 12Fr-18Fr chất liệu polyethylene độ đặc cao (HDPE). 
- Dây dẫn hướng cannula động mạch kích cỡ: đường kính 0,097 cm x chiều dài 100 cm, hướng cannula tĩnh mạch đường kính 0,097 cm x chiều dài 150 cm chất liệu thép không rỉ. 
- Dao mổ nhỏ thép không rỉ, polystyrene. 
- Kim tiêm, bơm tiêm 10ml.</t>
  </si>
  <si>
    <t>- Thời gian sử dụng phổi liên tục 30 ngày
- Lưu lượng máu:
  + BE-HLS 7050: 0,5- 7 lít/phút.
  + BE-HLS 5050: 0,5- 5 lít/phút.
- Lưu lượng khí:
  + BE- HLS 7050: 14 lít/phút.
  + BE- HLS 5050: 10 lít/phút.
- Tích hợp cảm biến hồng ngoại giúp đo các thông số SvO2, Hematocrit, Hemoglobin, nhiệt độ tĩnh mạch Tven.
- Chất liệu của các chi tiết:
  + Sợi trao đổi khí: Polymethylpentene.
  + Sợi trao đổi nhiệt: Polyurethane.
  + Thân phổi: Polycarbonate.
  + Bộ dây dẫn tuần hoàn đường kính 3/8 inch: polyvinyl chloride không chứa DEHP, có phủ chất chống đông Bioline.
- Ttương thích với máy ECMO hiệu Maquet.
- Tiêu chuẩn chất lượng: ISO 13485/CE.</t>
  </si>
  <si>
    <t>- Chỉ tiêu có gai không cần buộc Copolymer của acid glycolic và trimethylene carbonate, gai đầu tù, một đầu có vòng, số 3/0, dài 30cm. 
- Kim Surgalloy (hoặc tương đương) tròn đầu nhọn , 1/2C, dài 26mm, giữ vết thương 14 ngày, tiêu hoàn toàn 90 ngày.
- Tiêu chuẩn chất lượng: ISO, CE, CFG</t>
  </si>
  <si>
    <t>Mảnh ghép thoát vị thành bụng 2 lớp, dệt 3D mềm xốp , chất liệu Polyester thân nước, một mặt là màng Collagen chống dính, thiết kế mũi dệt X cải tiến, có đính chỉ sẵn. Kích thước lỗ lưới lớn 4.8x2.0mm. Kích thước 20cm x 15cm hình chữ nhật. 
Tiêu chuẩn chất lượng: ISO, CE, FDA</t>
  </si>
  <si>
    <t>- Sáp Paraffin, được  cung cấp dưới dạng hạt.
- Thành phần paraffin tinh khiết. Không có  dimethyl sulfoxide (DMSO).
- Điểm nóng chảy từ 52℃ đến 62℃.</t>
  </si>
  <si>
    <t xml:space="preserve">
'- Làm từ mủ cao su tự nhiên.
- Được đóng gói và tiệt trùng riêng lẻ trong từng túi.
- Size:  lớn (28mm).
- Tiêu chuẩn chất lượng: ISO 13485:2016</t>
  </si>
  <si>
    <t>- Chiều dài dây dẫn 2300mm, tương thích với đường kính kênh sinh thiết ống soi 2.8mm, Sử dụng nhiều lần</t>
  </si>
  <si>
    <t>- Vòng thắt sử dụng 1 lần, dụng cụ chuyên dùng cho thắt polyp, độ mở loop 30-40mm</t>
  </si>
  <si>
    <t>- Cảm quan: không màu, dạng lỏng đồng nhất trong suốt.
- Hàm lượng Hydrogen Peroxide: ≥3%.</t>
  </si>
  <si>
    <r>
      <t xml:space="preserve">-  Đặc tính: Dễ tạo hình.
- Thành phần: Composit đặc </t>
    </r>
    <r>
      <rPr>
        <sz val="10"/>
        <color indexed="8"/>
        <rFont val="Times New Roman"/>
        <family val="1"/>
      </rPr>
      <t>≥ Type 3,5g.</t>
    </r>
  </si>
  <si>
    <t>- Thành phần: Poly oxy methelene, lidocaine hydrochloride non arsenic paste for dental 5g.
- Giúp tiêu diệt tủy răng.</t>
  </si>
  <si>
    <t>- Đầu có 3 điểm cản quang bằng kim loại (platinum ring), có ngã bơm thuốc cản quang. 
- Đường kính dây dẫn 6Ch (Fr) 
- Đường kính bộ đặt 10Ch (Fr), dài 205cm, 
- Dùng đặt stent 10Ch (Fr) dài 205cm.
- Dây dẫn tương thích 0.035 inch 
- Tiêu chuẩn chất lượng: CE, ISO 13485</t>
  </si>
  <si>
    <t>- Mũi khoan tự dừng, đường kính trong/ngoài có các cỡ 11/14 mm, có thể tạo ra lớp đệm xương giúp an toàn, có đầu nhọn định vị chống trượt khi bắt đầu khoan, có thể khởi động lại bất cứ lúc nào. 
- Chuôi tiêu chuẩn Hudson- tương thích với các loại máy khoan. 
- Đóng gói vô khuẩn, dùng 1 lần.
- Tiêu chuẩn chất lượng: ISO, CE</t>
  </si>
  <si>
    <t>- Bao gồm: 
+ Bình áp lực âm 3 lò xo thể tích  400ml; 
+ Ống nối chất liệu PVC; 
+ Co nối chữ Y; 
+ Ống dẫn lưu có trocar kích thước 10, 12, 14, 16, 18Fr. 
+ Có van chống trào ngược, kẹp cố định vào giường. 
- Có cản quang, không chứa latex. 
- Đóng gói tiệt trùng EO</t>
  </si>
  <si>
    <t>- Túi chứa và dẫn lưu dịch, dùng với ống dẫn lưu mật
- Chất liệu Polyvinylclorua (PVC)
- Thể tích: 800ml, có đánh dấu các vạch thể tích
- Tương thích ống dẫn lưu ra da đầu cong dạng pigtail
- Đóng gói tiệt khuẩn
- Tiêu chuẩn chất lượng: ISO</t>
  </si>
  <si>
    <t>- Dụng cụ  cố định lưới thoát vị có 30 ghim hình xoắn ốc, chất liệu Titanium, ghim hình xoắn ốc, cao 3.8mm, rộng 4mm.
- Tiêu chuẩn: ISO,CE, FDA</t>
  </si>
  <si>
    <t>- Mảnh ghép thoát vị thành bụng 2 lớp, dệt 3D mềm xốp, chất liệu Polyester thân nước, một mặt là màng Collagen chống dính, thiết kế mũi dệt X cải tiến, có đính chỉ sẵn. 
- Kích thước lỗ lưới lớn 4.8x2.0mm. 
- Kích thước 15cm x 10cm hình chữ nhật. 
- Tiêu chuẩn: ISO, CE, FDA</t>
  </si>
  <si>
    <t>- Dây cáp dùng cho dao siêu âm mổ hở.
- Tương thích với máy phát chính GEN 11. 
- Số lần sử dụng ≥ 95 lần.
- Tiêu chuẩn chất lượng: FDA, CFG</t>
  </si>
  <si>
    <t>- Dây dao mổ nội soi màu xám dùng cho dao siêu âm nội soi.
- Tương thích với máy phát chính GEN 11.
- Số lần sử dụng ≥95 lần. 
- Tiêu chuẩn chất lượn: FDA,  CFG</t>
  </si>
  <si>
    <t>- Chỉ tiêu có gai không cần buộc Copolymer của acid glycolic và trimethylene carbonate (hoặc tương đương), gai đầu tù, một đầu có vòng, số 3/0, dài 15cm.
- Kim tròn đầu nhọn công nghệ Nucoat V20 (hoặc tương đương), 1/2C, dài 26mm, giữ vết thương 14 ngày, tiêu hoàn toàn 90-110  ngày. 
-Tiêu chuẩn: ISO, CE, CFG.</t>
  </si>
  <si>
    <t>- Dụng cụ phết niêm dịch tế bào âm đạo.
- Chất liệu: gỗ.
- Dạng thanh dẹp, các góc cạnh trơn láng.
- Kích thước 180 x 18 x 2 mm.</t>
  </si>
  <si>
    <t>Đồng hồ Oxy</t>
  </si>
  <si>
    <t>Máy phun khí dung</t>
  </si>
  <si>
    <t>Nhiệt ẩm kế tự ghi</t>
  </si>
  <si>
    <t>Kẹp tứ chi ECG</t>
  </si>
  <si>
    <r>
      <t xml:space="preserve">- Kẹp điện tim dùng cho máy điện tim các loại.
- Bộ: có 04 kẹp.
- Tiêu chuẩn chất lượng: ISO 13485 </t>
    </r>
    <r>
      <rPr>
        <i/>
        <sz val="10"/>
        <rFont val="Times New Roman"/>
        <family val="1"/>
      </rPr>
      <t>(hoặc các tiêu chuẩn chất lượng tương đương).</t>
    </r>
  </si>
  <si>
    <t>Bộ chuông điện tim</t>
  </si>
  <si>
    <t>Bộ áo chì chống tia X</t>
  </si>
  <si>
    <r>
      <t>- Chất liệu: Antimony và Bismuth hạt siêu nhỏ</t>
    </r>
    <r>
      <rPr>
        <i/>
        <sz val="10"/>
        <rFont val="Times New Roman"/>
        <family val="1"/>
      </rPr>
      <t xml:space="preserve"> (hoặc tương đương)</t>
    </r>
    <r>
      <rPr>
        <sz val="10"/>
        <rFont val="Times New Roman"/>
        <family val="1"/>
      </rPr>
      <t>. Không chứa chì, siêu nhẹ.
- Công nghệ dệt trọng lượng nhẹ được phủ 1 lớp PU tăng khả năng chống tia cực tím, mang lại cảm giác mềm mại và bền bỉ.
- Công nghệ hấp thụ, lưu trữ và giải phóng nhiệt dư thừa, cân bằng nhiệt.
- Kháng ẩm cao.
- Áo được mặc từ phía trước dễ dàng và có sẵn túi tiện dụng. 
- Áo có độ dài vừa đủ để chồng lên phần váy đảm bảo che chắn phóng xạ khi cúi người về phía trước.
- Cầu vai chống trượt giúp giảm tải sức nặng và phân bổ lực cân bằng.
- Các khóa đai bản rộng, dễ dàng tăng chỉnh.
- Áo sử dụng miếng dán.
- Váy sử dụng khóa gài có thể điều chỉnh giúp ôm sát người mặc.
- Phù hợp cho: X-quang, can thiệp tim mạch...
- Độ dày: phía trước 0.50mm Pb, phía sau: 0.25mm Pb
- Nhiều tùy chọn phối màu, kích cỡ (S - XL).
- Cấu hình: Bộ áo Skirt &amp; Vest, Nón chì, Yếm chì, Mắt kính, Tấm bảo vệ chân</t>
    </r>
  </si>
  <si>
    <t xml:space="preserve">Bộ cảm biến lưu lượng máy thở </t>
  </si>
  <si>
    <t>Chén Inox 06cm</t>
  </si>
  <si>
    <r>
      <t xml:space="preserve">- Chén Inox 06cm
- Tiêu chuẩn chất lượng: ISO 13485 </t>
    </r>
    <r>
      <rPr>
        <i/>
        <sz val="10"/>
        <rFont val="Times New Roman"/>
        <family val="1"/>
      </rPr>
      <t>(hoặc các tiêu chuẩn chất lượng tương đương).</t>
    </r>
  </si>
  <si>
    <t>Hộp đựng gòn có nắp 10 x 8cm</t>
  </si>
  <si>
    <r>
      <t>- Hộp đựng gòn có nắp 10x8cm.
- Chất liệu: Inox.
- Tiêu chuẩn chất lượng: ISO 13485</t>
    </r>
    <r>
      <rPr>
        <i/>
        <sz val="10"/>
        <rFont val="Times New Roman"/>
        <family val="1"/>
      </rPr>
      <t xml:space="preserve"> (hoặc các tiêu chuẩn chất lượng tương đương).</t>
    </r>
  </si>
  <si>
    <t>Túi hơi máy đo huyết áp</t>
  </si>
  <si>
    <r>
      <t xml:space="preserve">- Túi hơi dùng cho máy đo huyết áp.
- Tiêu chuẩn chất lượng: ISO 13485 </t>
    </r>
    <r>
      <rPr>
        <i/>
        <sz val="10"/>
        <rFont val="Times New Roman"/>
        <family val="1"/>
      </rPr>
      <t>(hoặc các tiêu chuẩn chất lượng tương đương).</t>
    </r>
  </si>
  <si>
    <t>Bóp bóng người lớn, trẻ em các cỡ</t>
  </si>
  <si>
    <t>Đèn tiểu phẩu công nghệ led</t>
  </si>
  <si>
    <t>Mâm inox 22x32x2cm</t>
  </si>
  <si>
    <t>Xe đẩy bệnh ngồi</t>
  </si>
  <si>
    <t xml:space="preserve">Xe đẩy bệnh nằm </t>
  </si>
  <si>
    <t xml:space="preserve">cái </t>
  </si>
  <si>
    <t xml:space="preserve">Cái </t>
  </si>
  <si>
    <t>Kho y cụ</t>
  </si>
  <si>
    <t>Bao máy huyết áp người lớn</t>
  </si>
  <si>
    <r>
      <t xml:space="preserve">- Bao đo huyết áp
- Dùng cho người lớn.
- Tiêu chuẩn chất lượng: CE/ISO 13485 </t>
    </r>
    <r>
      <rPr>
        <i/>
        <sz val="10"/>
        <rFont val="Times New Roman"/>
        <family val="1"/>
      </rPr>
      <t>(hoặc các tiêu chuẩn chất lượng tương đương).</t>
    </r>
  </si>
  <si>
    <t xml:space="preserve">Bóng đèn nội khí quản </t>
  </si>
  <si>
    <t>- Bộ cảm biến lưu lượng máy thở dùng 1 lần.
- Tương thích với máy thở Hamilton.
- Kích thước đầu nối (mm): vào OD15 – ra OD22/ID15 để đảm bảo vừa với dây thở từ trẻ em đến người lớn.
- Khoảng lưu lượng: từ 0 đến &gt;= 180 l/phút.
- Khoảng chết: &lt; 12ml.</t>
  </si>
  <si>
    <r>
      <t xml:space="preserve">- Đồng hồ Oxy (có đồng hồ đo + điều chỉnh lưu lượng + bình tạo ẩm).
- Tương thích với các bình Oxy y tế.
- Tiêu chuẩn chất lượng: CE, ISO 13485 </t>
    </r>
    <r>
      <rPr>
        <i/>
        <sz val="10"/>
        <rFont val="Times New Roman"/>
        <family val="1"/>
      </rPr>
      <t>(hoặc các tiêu chuẩn chất lượng tương đương).</t>
    </r>
  </si>
  <si>
    <r>
      <t xml:space="preserve">- Đơn vị nhiệt độ °C.
- Độ chính xác ±3%RH;  ±0.5°C (-20°C ~ +40°C), ±1.0°C </t>
    </r>
    <r>
      <rPr>
        <i/>
        <sz val="10"/>
        <rFont val="Times New Roman"/>
        <family val="1"/>
      </rPr>
      <t>(Phạm vi khác)</t>
    </r>
    <r>
      <rPr>
        <sz val="10"/>
        <rFont val="Times New Roman"/>
        <family val="1"/>
      </rPr>
      <t>.
- Phạm vi đo:Độ ẩm: 0%~100%RH.
- Nhiệt độ : ≤ - 30°C ~ ≥ 60 °C.
- Độ phân giải: Độ ẩm: 0.1%RH; Nhiệt độ: 0.1°C (thông thường).
- Dung lượng bộ nhớ ≥ 16,000 điểm đọc, pin khoảng 1 năm.
- Xuất dữ liệu qua cổng USB.
- Tiêu chuẩn chất lượng: CE, ISO 13485</t>
    </r>
    <r>
      <rPr>
        <i/>
        <sz val="10"/>
        <rFont val="Times New Roman"/>
        <family val="1"/>
      </rPr>
      <t xml:space="preserve"> (hoặc các tiêu chuẩn chất lượng tương đương).</t>
    </r>
  </si>
  <si>
    <r>
      <t xml:space="preserve">- Điện cực hút ngực, jack Ø3mm tương tích chuẩn máy điện tim.
- Núm hình tròn, đường kính núm cao su là 26mm.
- Chất liệu: Niken.
- Bộ: 06 cái.
- Tiêu chuẩn chất lượng: CE,ISO 13485 </t>
    </r>
    <r>
      <rPr>
        <i/>
        <sz val="10"/>
        <rFont val="Times New Roman"/>
        <family val="1"/>
      </rPr>
      <t>(hoặc các tiêu chuẩn chất lượng tương đương).</t>
    </r>
  </si>
  <si>
    <t>Cấu hình máy:
  + 01 máy nén khí.
  + 01 cốc thuốc.
  + 01 ống dẫn khí.
  + 01 ống ngậm.
  + 01 mặt nạ người lớn. 
- Hiệu suất máy: 07 lít/ phút @100kPa.
- Tốc độ phun thuốc: 0.4 ml/ phút.
- Kích thước hạt trung bình khoảng 3µm
- Tiêu chuẩn chất lượng: CE, ISO 13485 (hoặc tương đương)</t>
  </si>
  <si>
    <r>
      <t xml:space="preserve">- Mâm đựng dung cụ, bằng inox.
- Kích thước: 22x32x2cm.
- Tiêu chuẩn chất lượng: CE, ISO 13485 </t>
    </r>
    <r>
      <rPr>
        <i/>
        <sz val="10"/>
        <rFont val="Times New Roman"/>
        <family val="1"/>
      </rPr>
      <t>(hoặc các tiêu chuẩn chất lượng tương đương).</t>
    </r>
  </si>
  <si>
    <r>
      <t xml:space="preserve">- Sử dụng nguồn điện: 220-240V - 50Hz.
- Bóng đèn: Diod 3,2V.
- Chóa đèn: phản quang hội tụ tích hợp 15 đơn vị không gây nhiệt.
- Cổ định vị xoay linh động đến gần 360o, khoảng rộng 30cm + 30cm.
- Độ sáng: 18000 lux. Công tắc
- Dây nguồn: 3m6.
- Điều chỉnh chiều cao: từ 1m – 1,7m
- Tiêu chuẩn chất lượng: CE, ISO 13485 </t>
    </r>
    <r>
      <rPr>
        <i/>
        <sz val="10"/>
        <rFont val="Times New Roman"/>
        <family val="1"/>
      </rPr>
      <t>(hoặc các tiêu chuẩn chất lượng tương đương).</t>
    </r>
  </si>
  <si>
    <t>- Bóng đèn nội khí quản (loại lớn)
- Điện áp: 2.5V
- Tiêu chuẩn chất lượng: CE, ISO 13485</t>
  </si>
  <si>
    <t>- Ống sonde mũi bằng nhựa. 
- Đường kính trong bầu dẫn: 22.0mm ±3%. 
- Độ rộng lỗ thoát chính tâm: kim số 18. 
- Độ dài chân đế gắn không dưới 17.0mm. 
- Đường kính ngoài (nối ống dẫn):16.7mm ±3%. 
- Đường kính trong (nối bầu dẫn):16.7mm ±3%. 
- Độ dài phần kết nối không dưới 9.0 mm. 
- Tiệt trùng</t>
  </si>
  <si>
    <t>ICU</t>
  </si>
  <si>
    <t>SICU</t>
  </si>
  <si>
    <t>- Kim đẩy chỉ gồm phần đẩy chỉ đầu bằng và phần cán. 
- Kích cỡ: 0.30*33mm; 0.35*45mm. 
- Thân kim được làm bằng sợi thép y tế không gỉ, có khả năng chống ăn mòn tốt. 
- Kim đẩy chỉ dùng một lần,  vô trùng. 
- Tiêu chuẩn chất lượng: ISO 13485, CE</t>
  </si>
  <si>
    <t>CTCH:250, Ngoại TKLN: 100</t>
  </si>
  <si>
    <t>- Thành phần: Hàm lượng Glycerine (%):  ≥99,5. 
- Hàm lượng Chloride (ppm): &lt;10. Hàm lượng Sulfate (ppm): &lt;20.</t>
  </si>
  <si>
    <t>Oxy già 3%</t>
  </si>
  <si>
    <t>Tinh dầu sả được chiết xuất bằng phương pháp chưng cất hơi nước:
- Trọng lượng riêng (Specific gravity)  ở 20℃: ≥ 0.99 
- Refractive index (20℃): ≥ 1.446
- Tinh chất  hương dầu sả : ≥ 25%
- Không có các thành phần kim loại như Pb content; As content; Cd content; Hg content.</t>
  </si>
  <si>
    <t>Găng tay hút đàm vô trùng</t>
  </si>
  <si>
    <t>Col có lọc 100ul</t>
  </si>
  <si>
    <t>Col có lọc 200uL</t>
  </si>
  <si>
    <t>Que nhúng sử dụng trên máy phân tích sinh hóa nước tiểu tự động tối thiểu các thông số: pH, bạch cầu, nitrite, protein, glucose, ketones, urobilinogen, bilirubin, và hồng cầu, tỷ trọng, màu sắc và độ trong của nước tiểu.
- Quy cách: ≤ 200 test/hộp
- Tương thích với máy xét nghiệm nước tiểu Labumat
*Tiêu chuẩn: FDA/CE/ISO 13485 (hoặc các tiêu chuẩn chất lượng tương đương).</t>
  </si>
  <si>
    <t>Test</t>
  </si>
  <si>
    <t>Que thử nước tiểu sử dụng trên máy xét nghiệm</t>
  </si>
  <si>
    <t>Khoa xét nghiệm</t>
  </si>
  <si>
    <t>- Kích thước: Chiều dài từ đầu ngón giữa đến cổ tay là 290mm ± 10mm. Chiều rộng cổ tay 136mm ± 3mm.                                                 
- Được làm từ polyethylene (PE) trong suốt, dẻo, dai, không thấm nước.                                  
- Thiết kế các ngón thẳng, phù hợp với người thuận tay trái hoặc tay phải, các mép đảm bảo kín.
- Tiệt trùng.                                                   
- Tiêu chuẩn ISO 13485 và ISO 11135.</t>
  </si>
  <si>
    <t>Val huyết áp kế</t>
  </si>
  <si>
    <t>- Van inox dùng để thay thế trong máy đo huyết áp kế đồng hồ</t>
  </si>
  <si>
    <r>
      <t xml:space="preserve">- Bóng bóp: Làm bằng PVC
- Túi chứa khí: Làm bằng nhựa.
- Đường thông khí: Dùng để mở miệng bệnh nhân và phòng ngừa lưỡi bệnh nhân bịt đường khí.
- Dây nối oxy: Chiều dài 2 m.
- Bóng bóp và mặt nạ dùng cho người lớn,trẻ em: có thể tiệt trùng bằng nồi hấp.
- Tiêu chuẩn chất lượng:SO 13485 </t>
    </r>
    <r>
      <rPr>
        <i/>
        <sz val="10"/>
        <rFont val="Times New Roman"/>
        <family val="1"/>
      </rPr>
      <t>(hoặc các tiêu chuẩn chất lượng tương đương).</t>
    </r>
  </si>
  <si>
    <t>- Xe đẩy bệnh nhân, loại ngồi.
- Chất liệu: Bằng inox có bánh xe di chuyển và phanh hãm.
  + Khung xe và 4 bánh xe.
  + Khung xe làm bằng thép mạ crom.
  + Thanh gác chân và gác tay cố định.
  + Tấm đệm tay được bọc da.
  + Tấm để chân được làm bằng nhôm đúc.
  + Có khóa bánh cho bệnh nhân điều khiển.
  + Phần ghế ngồi được lót đệm.
- Đạt Tiêu chuẩn chất lượng: ISO 13485 (hoặc các tiêu chuẩn chất lượng tương đương).</t>
  </si>
  <si>
    <t>Tủ thuốc</t>
  </si>
  <si>
    <t>- Chất liệu: Polypropylene nguyên chất, không có chất phụ gia và Không có chất gây ức chế enzyme
Tiêu chuẩn chất lượng ISO 13485</t>
  </si>
  <si>
    <t>- Xe đẩy bệnh nhân nằm kèm phụ kiện đồng bộ: 01 bộ 
+ Thân xe chính: 1 cái
+ Mặt cáng rời: 1 cái
+ Bánh xe: 04 cái, 2 cái có phanh 
+ Lan can: 2 cái
+ Đệm bông ép bọc giả da : 01 cái
+ Cọc truyền: 1 cái
- Kích thước: ≥ 730x580 x1900 mm
- Mặt cáng Inox tấm, có thể nhấc rời khỏi cáng
- Có đầu nâng bằng thanh răng
- Có 4 bánh xe, đường kính ≥150mm, ≥2 cái có phanh
- Có đệm bọc giả da dày≥ 50mm
- Bông ép bọc giả da
- Có 01 cọc truyền Inox.
- Lan can 2 bên thành xe.
- Tiêu chuẩn chất lượng: ISO 13485</t>
  </si>
  <si>
    <t xml:space="preserve"> - Vật liệu: Inox, khung tủ và khung cánh tủ làm bằng inox hộp.
- Kích thước(DxRxC): ≥ 800x400x1600mm.
- Kiểu tủ thuốc: 02 bảng độc.
- Tủ thuốc gồm 02 khoang:
+ Khoang trên: 02 cánh lắp kính, có khóa, có chốt, phía trong có 01 mặt sàng.
+ Khoang dưới: có 02 cánh cửa inox, có khóa, có chốt.
-Tay nắm cánh tủ: có.
- Bộ khóa cánh tủ: có</t>
  </si>
  <si>
    <t>Cuộn 5m</t>
  </si>
  <si>
    <t>Mũi khoan tốc độ nhanh tungsten</t>
  </si>
  <si>
    <t>Chai ≥500ml</t>
  </si>
  <si>
    <t>- Chỉ thép mềm không rỉ sét.
- Cở chỉ đường kính: 0,4-1,2mm, dài 5m.
- Tiêu chuẩn: ISO13485(hoặc các tiêu chuẩn chất lượng tương đương)</t>
  </si>
  <si>
    <t>- Đầu mũi khoan tròn có khía, rãnh.
- Tổng chiều dài 44.5 mm. từ số 1/2 đến số 10
- Mũi khoan tốc độ chậm tròn
- Tiêu chuẩn chất lượng: ISO 13485(hoặc các tiêu chuẩn chất lượng tương đương)</t>
  </si>
  <si>
    <t>- Mũi khoan tròn tốc độ nhanh,thép không rỉ sét đầu có khía rảnh. 
- Chiều dài 19mm                                              - Mũi khoan số 1, 2, 3, 4, 5
- Tiêu chuẩn chất lượng: ISO 13485(hoặc các tiêu chuẩn chất lượng tương đương)</t>
  </si>
  <si>
    <t>- Dùng làm sạch sợi tuỷ; gai đàn hồi tốt, sắc bén, an toàn.
- Tiêu chuẩn chất lượng: ISO 13485(hoặc các tiêu chuẩn chất lượng tương đương)</t>
  </si>
  <si>
    <t>- Dầu vô tay khoan. Chai ≥500ml
- Tiêu chuẩn: ISO 13485(hoặc các tiêu chuẩn chất lượng tương đương)</t>
  </si>
  <si>
    <t>- Cọ bôi keo trám đèn
- Tiêu chuẩn: ISO 13485(hoặc các tiêu chuẩn chất lượng tương đương)</t>
  </si>
  <si>
    <t>- Mũi cắt cầu kim loại
- Tiêu chuẩn: ISO 13485 (hoặc các tiêu chuẩn chất lượng tương đương)</t>
  </si>
  <si>
    <t>- Mũi mở tuỷ tránh thủng sàn (hoặc tương đương).
- Quy cách: 1 mũi
- Tiêu chuẩn: ISO 13485 (hoặc các tiêu chuẩn chất lượng tương đương)</t>
  </si>
  <si>
    <t>- Mũi khoan trụ low speed HP 702 hoặc tương đương
- Tiêu chuẩn: ISO 13485 (hoặc các tiêu chuẩn chất lượng tương đương)</t>
  </si>
  <si>
    <t>Nhíp nha khoa (kẹp gấp cong nha khoa)</t>
  </si>
  <si>
    <t>- Nhíp nha khoa chiều dài ≥ 15cm 
- Chất liệu thép không rỉ, đoạn gập góc mặt trong có răng có răng cưa.</t>
  </si>
  <si>
    <t>1 cây/ gói</t>
  </si>
  <si>
    <t>Tổng cộng: 49MH</t>
  </si>
  <si>
    <t>Mã vật tư</t>
  </si>
  <si>
    <t>SP1</t>
  </si>
  <si>
    <t>SP2</t>
  </si>
  <si>
    <t>SP3</t>
  </si>
  <si>
    <t>SP5</t>
  </si>
  <si>
    <t>SP6</t>
  </si>
  <si>
    <t>SP7</t>
  </si>
  <si>
    <t>SP4</t>
  </si>
  <si>
    <t>SP8</t>
  </si>
  <si>
    <t>SP9</t>
  </si>
  <si>
    <t>SP10</t>
  </si>
  <si>
    <t>SP11</t>
  </si>
  <si>
    <t>SP12</t>
  </si>
  <si>
    <t>SP13</t>
  </si>
  <si>
    <t>SP14</t>
  </si>
  <si>
    <t>Yêu cầu kỹ thuật</t>
  </si>
  <si>
    <t>Quy cách tham khảo</t>
  </si>
  <si>
    <r>
      <t xml:space="preserve">-  Đặc tính: Dễ tạo hình.
- Thành phần: Composit đặc </t>
    </r>
    <r>
      <rPr>
        <sz val="11"/>
        <color indexed="8"/>
        <rFont val="Times New Roman"/>
        <family val="1"/>
      </rPr>
      <t>≥ Type 3,5g.</t>
    </r>
  </si>
  <si>
    <t>Tổng cộng: 14 khoản</t>
  </si>
  <si>
    <t>* Ghi chú:
- Nhãn hiệu, mã hiệu, ký hiệu, tên nhà sản xuất hàng hoá nêu trong yêu cầu kỹ thuật (nếu có) chỉ mang tính tham khảo, minh họa cho yêu cầu kỹ thuật của hàng hoá, Bên chào giá có thể chào hàng hoá của hãng khác có thông số kỹ thuật tương đương hoặc tốt hơn các hàng hoá nêu trên về yêu cầu kỹ thuật.</t>
  </si>
  <si>
    <t>- Mũi khoan tròn tốc độ nhanh,thép không rỉ sét đầu có khía rảnh. 
- Chiều dài 19mm                                              
- Mũi khoan số 1, 2, 3, 4, 5
- Tiêu chuẩn chất lượng: ISO 13485(hoặc các tiêu chuẩn chất lượng tương đương)</t>
  </si>
  <si>
    <t>Nhíp nha khoa (kẹp gắp cong nha khoa)</t>
  </si>
  <si>
    <r>
      <rPr>
        <b/>
        <sz val="12"/>
        <color theme="1"/>
        <rFont val="Times New Roman"/>
        <family val="1"/>
      </rPr>
      <t>DANH MỤC VẬT TƯ Y TẾ</t>
    </r>
    <r>
      <rPr>
        <sz val="11"/>
        <color theme="1"/>
        <rFont val="Times New Roman"/>
        <family val="1"/>
      </rPr>
      <t xml:space="preserve">
</t>
    </r>
    <r>
      <rPr>
        <i/>
        <sz val="11"/>
        <color theme="1"/>
        <rFont val="Times New Roman"/>
        <family val="1"/>
      </rPr>
      <t>(Đính kèm yêu cầu báo giá số:213 /BVAG-VTTBYT ngày 04/8/2025)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</si>
</sst>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_(* \(#,##0\);_(* &quot;-&quot;_);_(@_)"/>
    <numFmt numFmtId="43" formatCode="_(* #,##0.00_);_(* \(#,##0.00\);_(* &quot;-&quot;??_);_(@_)"/>
    <numFmt numFmtId="164" formatCode="_(* #,##0_);_(* \(#,##0\);_(* &quot;-&quot;??_);_(@_)"/>
    <numFmt numFmtId="165" formatCode="0_);\(0\)"/>
  </numFmts>
  <fonts count="29" x14ac:knownFonts="1">
    <font>
      <sz val="11"/>
      <color theme="1"/>
      <name val="Calibri"/>
      <family val="2"/>
      <scheme val="minor"/>
    </font>
    <font>
      <sz val="11"/>
      <color theme="1"/>
      <name val="Calibri"/>
      <family val="2"/>
      <scheme val="minor"/>
    </font>
    <font>
      <sz val="12"/>
      <color theme="1"/>
      <name val="Times New Roman"/>
      <family val="2"/>
    </font>
    <font>
      <sz val="10"/>
      <name val="Arial"/>
      <family val="2"/>
    </font>
    <font>
      <u/>
      <sz val="11"/>
      <color theme="10"/>
      <name val="Calibri"/>
      <family val="2"/>
      <scheme val="minor"/>
    </font>
    <font>
      <sz val="10"/>
      <name val="Times New Roman"/>
      <family val="1"/>
    </font>
    <font>
      <sz val="10"/>
      <color rgb="FFFF0000"/>
      <name val="Times New Roman"/>
      <family val="1"/>
    </font>
    <font>
      <sz val="10"/>
      <color theme="1"/>
      <name val="Times New Roman"/>
      <family val="1"/>
    </font>
    <font>
      <sz val="10"/>
      <color rgb="FF000000"/>
      <name val="Times New Roman"/>
      <family val="1"/>
    </font>
    <font>
      <sz val="9"/>
      <color theme="1"/>
      <name val="Times New Roman"/>
      <family val="1"/>
    </font>
    <font>
      <sz val="10"/>
      <color rgb="FF081B3A"/>
      <name val="Times New Roman"/>
      <family val="1"/>
    </font>
    <font>
      <sz val="10"/>
      <color indexed="8"/>
      <name val="Times New Roman"/>
      <family val="1"/>
    </font>
    <font>
      <b/>
      <sz val="11"/>
      <color theme="1"/>
      <name val="Times New Roman"/>
      <family val="1"/>
    </font>
    <font>
      <sz val="11"/>
      <color theme="1"/>
      <name val="Times New Roman"/>
      <family val="1"/>
    </font>
    <font>
      <i/>
      <sz val="10"/>
      <name val="Times New Roman"/>
      <family val="1"/>
    </font>
    <font>
      <b/>
      <sz val="10"/>
      <color rgb="FFFF0000"/>
      <name val="Times New Roman"/>
      <family val="1"/>
    </font>
    <font>
      <b/>
      <sz val="11"/>
      <color rgb="FFFF0000"/>
      <name val="Times New Roman"/>
      <family val="1"/>
    </font>
    <font>
      <sz val="8"/>
      <color theme="1"/>
      <name val="Times New Roman"/>
      <family val="1"/>
    </font>
    <font>
      <b/>
      <sz val="8"/>
      <color rgb="FFFF0000"/>
      <name val="Times New Roman"/>
      <family val="1"/>
    </font>
    <font>
      <sz val="11"/>
      <color rgb="FFFF0000"/>
      <name val="Times New Roman"/>
      <family val="1"/>
    </font>
    <font>
      <b/>
      <sz val="10"/>
      <name val="Times New Roman"/>
      <family val="1"/>
    </font>
    <font>
      <sz val="12"/>
      <color theme="1"/>
      <name val="Times New Roman"/>
      <family val="1"/>
    </font>
    <font>
      <b/>
      <sz val="12"/>
      <color rgb="FFFF0000"/>
      <name val="Times New Roman"/>
      <family val="1"/>
    </font>
    <font>
      <i/>
      <sz val="11"/>
      <color theme="1"/>
      <name val="Times New Roman"/>
      <family val="1"/>
    </font>
    <font>
      <sz val="12"/>
      <name val="Times New Roman"/>
      <family val="1"/>
    </font>
    <font>
      <sz val="11"/>
      <name val="Times New Roman"/>
      <family val="1"/>
    </font>
    <font>
      <sz val="11"/>
      <color rgb="FF000000"/>
      <name val="Times New Roman"/>
      <family val="1"/>
    </font>
    <font>
      <sz val="11"/>
      <color indexed="8"/>
      <name val="Times New Roman"/>
      <family val="1"/>
    </font>
    <font>
      <b/>
      <sz val="12"/>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00B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15">
    <xf numFmtId="0" fontId="0" fillId="0" borderId="0"/>
    <xf numFmtId="0" fontId="2" fillId="0" borderId="0"/>
    <xf numFmtId="0" fontId="1" fillId="0" borderId="0"/>
    <xf numFmtId="43" fontId="1" fillId="0" borderId="0" applyFont="0" applyFill="0" applyBorder="0" applyAlignment="0" applyProtection="0"/>
    <xf numFmtId="0" fontId="1" fillId="0" borderId="0"/>
    <xf numFmtId="0" fontId="4" fillId="0" borderId="0" applyNumberForma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cellStyleXfs>
  <cellXfs count="162">
    <xf numFmtId="0" fontId="0" fillId="0" borderId="0" xfId="0"/>
    <xf numFmtId="164" fontId="5" fillId="0" borderId="1" xfId="6" quotePrefix="1" applyNumberFormat="1"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164" fontId="5" fillId="0" borderId="1" xfId="6" quotePrefix="1" applyNumberFormat="1" applyFont="1" applyFill="1" applyBorder="1" applyAlignment="1">
      <alignment horizontal="center" vertical="center" wrapText="1"/>
    </xf>
    <xf numFmtId="0" fontId="5" fillId="0" borderId="1" xfId="1" applyFont="1" applyBorder="1" applyAlignment="1">
      <alignment horizontal="left" vertical="center" wrapText="1"/>
    </xf>
    <xf numFmtId="41" fontId="7" fillId="2" borderId="1" xfId="0" applyNumberFormat="1" applyFont="1" applyFill="1" applyBorder="1" applyAlignment="1">
      <alignment horizontal="center" vertical="center" wrapText="1"/>
    </xf>
    <xf numFmtId="49" fontId="5" fillId="0" borderId="1" xfId="1" quotePrefix="1"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164" fontId="7" fillId="0" borderId="1" xfId="6"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5" fillId="2" borderId="1" xfId="0" applyFont="1" applyFill="1" applyBorder="1" applyAlignment="1">
      <alignment horizontal="left" vertical="center" wrapText="1"/>
    </xf>
    <xf numFmtId="164" fontId="5" fillId="0" borderId="1" xfId="6" applyNumberFormat="1"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2" borderId="1" xfId="14" applyFont="1" applyFill="1" applyBorder="1" applyAlignment="1">
      <alignment horizontal="left" vertical="center" wrapText="1"/>
    </xf>
    <xf numFmtId="0" fontId="5" fillId="2" borderId="1" xfId="14" applyFont="1" applyFill="1" applyBorder="1" applyAlignment="1">
      <alignment horizontal="center" vertical="center" wrapText="1"/>
    </xf>
    <xf numFmtId="164" fontId="5" fillId="2" borderId="1" xfId="6" quotePrefix="1" applyNumberFormat="1" applyFont="1" applyFill="1" applyBorder="1" applyAlignment="1">
      <alignment horizontal="left" vertical="center" wrapText="1"/>
    </xf>
    <xf numFmtId="0" fontId="5" fillId="2" borderId="1" xfId="14" quotePrefix="1" applyFont="1" applyFill="1" applyBorder="1" applyAlignment="1">
      <alignment horizontal="center" vertical="center" wrapText="1"/>
    </xf>
    <xf numFmtId="0" fontId="7" fillId="0" borderId="1" xfId="0" applyFont="1" applyBorder="1" applyAlignment="1">
      <alignment horizontal="left" vertical="center" wrapText="1"/>
    </xf>
    <xf numFmtId="164" fontId="5" fillId="2" borderId="1" xfId="6"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64" fontId="7" fillId="2" borderId="1" xfId="6" applyNumberFormat="1" applyFont="1" applyFill="1" applyBorder="1" applyAlignment="1">
      <alignment horizontal="center" vertical="center" wrapText="1"/>
    </xf>
    <xf numFmtId="3" fontId="5" fillId="2" borderId="1" xfId="0" applyNumberFormat="1" applyFont="1" applyFill="1" applyBorder="1" applyAlignment="1">
      <alignment horizontal="right" vertical="center" wrapText="1"/>
    </xf>
    <xf numFmtId="0" fontId="5" fillId="2" borderId="1" xfId="0" applyFont="1" applyFill="1" applyBorder="1" applyAlignment="1">
      <alignment horizontal="center" vertical="center" wrapText="1"/>
    </xf>
    <xf numFmtId="0" fontId="7" fillId="2" borderId="1" xfId="14" applyFont="1" applyFill="1" applyBorder="1" applyAlignment="1">
      <alignment horizontal="left" vertical="center" wrapText="1"/>
    </xf>
    <xf numFmtId="0" fontId="7" fillId="2" borderId="1" xfId="0" applyFont="1" applyFill="1" applyBorder="1" applyAlignment="1">
      <alignment vertical="center" wrapText="1"/>
    </xf>
    <xf numFmtId="0" fontId="7" fillId="2" borderId="1" xfId="0" quotePrefix="1" applyFont="1" applyFill="1" applyBorder="1" applyAlignment="1">
      <alignment vertical="center" wrapText="1"/>
    </xf>
    <xf numFmtId="0" fontId="5" fillId="2" borderId="1" xfId="0" quotePrefix="1" applyFont="1" applyFill="1" applyBorder="1" applyAlignment="1">
      <alignment vertical="center" wrapText="1"/>
    </xf>
    <xf numFmtId="49" fontId="5" fillId="0" borderId="1" xfId="1" quotePrefix="1" applyNumberFormat="1" applyFont="1" applyBorder="1" applyAlignment="1">
      <alignment vertical="center" wrapText="1"/>
    </xf>
    <xf numFmtId="0" fontId="5" fillId="2" borderId="1" xfId="14" quotePrefix="1" applyFont="1" applyFill="1" applyBorder="1" applyAlignment="1">
      <alignment vertical="center" wrapText="1"/>
    </xf>
    <xf numFmtId="0" fontId="5" fillId="0" borderId="1" xfId="0" quotePrefix="1" applyFont="1" applyBorder="1" applyAlignment="1">
      <alignment vertical="center" wrapText="1"/>
    </xf>
    <xf numFmtId="0" fontId="7" fillId="0" borderId="1" xfId="0" quotePrefix="1" applyFont="1" applyBorder="1" applyAlignment="1">
      <alignment vertical="center" wrapText="1"/>
    </xf>
    <xf numFmtId="164" fontId="7" fillId="0" borderId="1" xfId="6" applyNumberFormat="1" applyFont="1" applyBorder="1" applyAlignment="1">
      <alignment vertical="center"/>
    </xf>
    <xf numFmtId="0" fontId="9" fillId="0" borderId="0" xfId="0" applyFont="1" applyAlignment="1">
      <alignment vertical="center"/>
    </xf>
    <xf numFmtId="0" fontId="7" fillId="0" borderId="1" xfId="0" applyFont="1" applyBorder="1" applyAlignment="1">
      <alignment horizontal="left" vertical="center"/>
    </xf>
    <xf numFmtId="0" fontId="7" fillId="0" borderId="1" xfId="0" quotePrefix="1" applyFont="1" applyBorder="1" applyAlignment="1">
      <alignment vertical="center"/>
    </xf>
    <xf numFmtId="0" fontId="12" fillId="3" borderId="3" xfId="0" applyFont="1" applyFill="1" applyBorder="1" applyAlignment="1">
      <alignment horizontal="center" vertical="center" wrapText="1"/>
    </xf>
    <xf numFmtId="164" fontId="12" fillId="3" borderId="3" xfId="6"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0" fontId="8" fillId="0" borderId="1" xfId="0" quotePrefix="1" applyFont="1" applyBorder="1" applyAlignment="1">
      <alignment vertical="center" wrapText="1"/>
    </xf>
    <xf numFmtId="165" fontId="5" fillId="0" borderId="1" xfId="0" quotePrefix="1" applyNumberFormat="1" applyFont="1" applyBorder="1" applyAlignment="1">
      <alignment vertical="center" wrapText="1"/>
    </xf>
    <xf numFmtId="0" fontId="13" fillId="0" borderId="0" xfId="0" applyFont="1" applyAlignment="1">
      <alignment horizontal="center" vertical="center"/>
    </xf>
    <xf numFmtId="49" fontId="5" fillId="0" borderId="1" xfId="1" applyNumberFormat="1" applyFont="1" applyBorder="1" applyAlignment="1">
      <alignment vertical="center" wrapText="1"/>
    </xf>
    <xf numFmtId="0" fontId="5" fillId="0" borderId="1" xfId="1" quotePrefix="1" applyFont="1" applyBorder="1" applyAlignment="1">
      <alignment vertical="center" wrapText="1"/>
    </xf>
    <xf numFmtId="0" fontId="5" fillId="0" borderId="1" xfId="0" quotePrefix="1" applyFont="1" applyBorder="1" applyAlignment="1">
      <alignment horizontal="left" vertical="center" wrapText="1"/>
    </xf>
    <xf numFmtId="49" fontId="5" fillId="0" borderId="1" xfId="1"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 xfId="4" applyFont="1" applyBorder="1" applyAlignment="1">
      <alignment horizontal="center" vertical="center" wrapText="1"/>
    </xf>
    <xf numFmtId="0" fontId="5" fillId="0" borderId="1" xfId="10" applyFont="1" applyBorder="1" applyAlignment="1">
      <alignment horizontal="center" vertical="center" wrapText="1"/>
    </xf>
    <xf numFmtId="0" fontId="13" fillId="0" borderId="1" xfId="0" applyFont="1" applyBorder="1" applyAlignment="1">
      <alignment vertical="center"/>
    </xf>
    <xf numFmtId="0" fontId="13" fillId="0" borderId="1" xfId="0" applyFont="1" applyBorder="1" applyAlignment="1">
      <alignment horizontal="center" vertical="center"/>
    </xf>
    <xf numFmtId="0" fontId="15" fillId="0" borderId="1" xfId="0" applyFont="1" applyBorder="1" applyAlignment="1">
      <alignment horizontal="right" vertical="center" wrapText="1"/>
    </xf>
    <xf numFmtId="0" fontId="16" fillId="3" borderId="3" xfId="0" applyFont="1" applyFill="1" applyBorder="1" applyAlignment="1">
      <alignment horizontal="right" vertical="center" wrapText="1"/>
    </xf>
    <xf numFmtId="164" fontId="15" fillId="0" borderId="1" xfId="6" quotePrefix="1" applyNumberFormat="1" applyFont="1" applyFill="1" applyBorder="1" applyAlignment="1">
      <alignment horizontal="right" vertical="center" wrapText="1"/>
    </xf>
    <xf numFmtId="164" fontId="15" fillId="2" borderId="1" xfId="6" quotePrefix="1" applyNumberFormat="1" applyFont="1" applyFill="1" applyBorder="1" applyAlignment="1">
      <alignment horizontal="right" vertical="center" wrapText="1"/>
    </xf>
    <xf numFmtId="0" fontId="15" fillId="0" borderId="1" xfId="0" applyFont="1" applyBorder="1" applyAlignment="1">
      <alignment horizontal="right" vertical="center"/>
    </xf>
    <xf numFmtId="164" fontId="15" fillId="2" borderId="1" xfId="6" applyNumberFormat="1" applyFont="1" applyFill="1" applyBorder="1" applyAlignment="1">
      <alignment horizontal="right" vertical="center" wrapText="1"/>
    </xf>
    <xf numFmtId="0" fontId="13" fillId="0" borderId="0" xfId="0" applyFont="1" applyAlignment="1">
      <alignment vertical="center"/>
    </xf>
    <xf numFmtId="0" fontId="16" fillId="0" borderId="1" xfId="0" applyFont="1" applyBorder="1" applyAlignment="1">
      <alignment horizontal="right" vertical="center"/>
    </xf>
    <xf numFmtId="164" fontId="13" fillId="0" borderId="1" xfId="6" applyNumberFormat="1" applyFont="1" applyBorder="1" applyAlignment="1">
      <alignment vertical="center"/>
    </xf>
    <xf numFmtId="0" fontId="16" fillId="0" borderId="0" xfId="0" applyFont="1" applyAlignment="1">
      <alignment horizontal="right" vertical="center"/>
    </xf>
    <xf numFmtId="164" fontId="13" fillId="0" borderId="0" xfId="6" applyNumberFormat="1" applyFont="1" applyAlignment="1">
      <alignment vertical="center"/>
    </xf>
    <xf numFmtId="0" fontId="16" fillId="3" borderId="3" xfId="0" applyFont="1" applyFill="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xf>
    <xf numFmtId="0" fontId="10" fillId="0" borderId="1" xfId="0" quotePrefix="1" applyFont="1" applyBorder="1" applyAlignment="1">
      <alignment vertical="center" wrapText="1"/>
    </xf>
    <xf numFmtId="0" fontId="16" fillId="0" borderId="4" xfId="0" applyFont="1" applyBorder="1" applyAlignment="1">
      <alignment vertical="center"/>
    </xf>
    <xf numFmtId="0" fontId="15" fillId="4" borderId="1" xfId="0" applyFont="1" applyFill="1" applyBorder="1" applyAlignment="1">
      <alignment horizontal="right" vertical="center" wrapText="1"/>
    </xf>
    <xf numFmtId="164" fontId="17" fillId="0" borderId="1" xfId="6" applyNumberFormat="1" applyFont="1" applyBorder="1" applyAlignment="1">
      <alignment vertical="center"/>
    </xf>
    <xf numFmtId="0" fontId="16" fillId="0" borderId="1" xfId="0" applyFont="1" applyBorder="1" applyAlignment="1">
      <alignment vertical="center"/>
    </xf>
    <xf numFmtId="49" fontId="5" fillId="0" borderId="1" xfId="1" quotePrefix="1" applyNumberFormat="1" applyFont="1" applyBorder="1" applyAlignment="1">
      <alignment horizontal="left" vertical="center" wrapText="1"/>
    </xf>
    <xf numFmtId="164" fontId="18" fillId="0" borderId="1" xfId="6" applyNumberFormat="1" applyFont="1" applyBorder="1" applyAlignment="1">
      <alignment horizontal="right" vertical="center"/>
    </xf>
    <xf numFmtId="0" fontId="5" fillId="0" borderId="3" xfId="1" quotePrefix="1" applyFont="1" applyBorder="1" applyAlignment="1">
      <alignment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xf>
    <xf numFmtId="0" fontId="16" fillId="0" borderId="3" xfId="0" applyFont="1" applyBorder="1" applyAlignment="1">
      <alignment horizontal="right" vertical="center"/>
    </xf>
    <xf numFmtId="164" fontId="13" fillId="0" borderId="3" xfId="6" applyNumberFormat="1" applyFont="1" applyBorder="1" applyAlignment="1">
      <alignment vertical="center"/>
    </xf>
    <xf numFmtId="0" fontId="16" fillId="0" borderId="6" xfId="0" applyFont="1" applyBorder="1" applyAlignment="1">
      <alignment vertical="center"/>
    </xf>
    <xf numFmtId="0" fontId="5" fillId="0" borderId="8" xfId="1" quotePrefix="1" applyFont="1" applyBorder="1" applyAlignment="1">
      <alignment vertical="center" wrapText="1"/>
    </xf>
    <xf numFmtId="0" fontId="5" fillId="0" borderId="8" xfId="10" applyFont="1" applyBorder="1" applyAlignment="1">
      <alignment horizontal="center" vertical="center" wrapText="1"/>
    </xf>
    <xf numFmtId="0" fontId="13" fillId="0" borderId="8" xfId="0" applyFont="1" applyBorder="1" applyAlignment="1">
      <alignment horizontal="center" vertical="center"/>
    </xf>
    <xf numFmtId="0" fontId="16" fillId="0" borderId="8" xfId="0" applyFont="1" applyBorder="1" applyAlignment="1">
      <alignment horizontal="right" vertical="center"/>
    </xf>
    <xf numFmtId="164" fontId="13" fillId="0" borderId="8" xfId="6" applyNumberFormat="1" applyFont="1" applyBorder="1" applyAlignment="1">
      <alignment vertical="center"/>
    </xf>
    <xf numFmtId="0" fontId="16" fillId="0" borderId="9" xfId="0" applyFont="1" applyBorder="1" applyAlignment="1">
      <alignment vertical="center"/>
    </xf>
    <xf numFmtId="0" fontId="12" fillId="3" borderId="3" xfId="0" applyFont="1" applyFill="1" applyBorder="1" applyAlignment="1">
      <alignment horizontal="left" vertical="center" wrapText="1"/>
    </xf>
    <xf numFmtId="0" fontId="5" fillId="0" borderId="3" xfId="1" applyFont="1" applyBorder="1" applyAlignment="1">
      <alignment horizontal="left" vertical="center" wrapText="1"/>
    </xf>
    <xf numFmtId="0" fontId="5" fillId="0" borderId="8" xfId="1" applyFont="1" applyBorder="1" applyAlignment="1">
      <alignment horizontal="left" vertical="center" wrapText="1"/>
    </xf>
    <xf numFmtId="0" fontId="7" fillId="0" borderId="0" xfId="0" applyFont="1" applyAlignment="1">
      <alignment horizontal="left" vertical="center" wrapText="1"/>
    </xf>
    <xf numFmtId="0" fontId="13" fillId="0" borderId="0" xfId="0" applyFont="1" applyAlignment="1">
      <alignment horizontal="left" vertical="center"/>
    </xf>
    <xf numFmtId="0" fontId="5" fillId="5" borderId="1" xfId="1" applyFont="1" applyFill="1" applyBorder="1" applyAlignment="1">
      <alignment horizontal="left" vertical="center" wrapText="1"/>
    </xf>
    <xf numFmtId="49" fontId="5" fillId="5" borderId="1" xfId="1" quotePrefix="1" applyNumberFormat="1" applyFont="1" applyFill="1" applyBorder="1" applyAlignment="1">
      <alignment vertical="center" wrapText="1"/>
    </xf>
    <xf numFmtId="0" fontId="13" fillId="5" borderId="1" xfId="0" applyFont="1" applyFill="1" applyBorder="1" applyAlignment="1">
      <alignment horizontal="center" vertical="center"/>
    </xf>
    <xf numFmtId="0" fontId="16" fillId="5" borderId="1" xfId="0" applyFont="1" applyFill="1" applyBorder="1" applyAlignment="1">
      <alignment horizontal="right" vertical="center"/>
    </xf>
    <xf numFmtId="164" fontId="13" fillId="5" borderId="1" xfId="6" applyNumberFormat="1" applyFont="1" applyFill="1" applyBorder="1" applyAlignment="1">
      <alignment horizontal="center" vertical="center"/>
    </xf>
    <xf numFmtId="0" fontId="16" fillId="5" borderId="1" xfId="0" applyFont="1" applyFill="1" applyBorder="1" applyAlignment="1">
      <alignment vertical="center"/>
    </xf>
    <xf numFmtId="0" fontId="16" fillId="5" borderId="1" xfId="0" applyFont="1" applyFill="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9" xfId="0" applyFont="1" applyBorder="1" applyAlignment="1">
      <alignment horizontal="center" vertical="center" wrapText="1"/>
    </xf>
    <xf numFmtId="0" fontId="16" fillId="5" borderId="1" xfId="0" applyFont="1" applyFill="1" applyBorder="1" applyAlignment="1">
      <alignment horizontal="center" vertical="center" wrapText="1"/>
    </xf>
    <xf numFmtId="0" fontId="16" fillId="0" borderId="0" xfId="0" applyFont="1" applyAlignment="1">
      <alignment horizontal="center" vertical="center" wrapText="1"/>
    </xf>
    <xf numFmtId="0" fontId="13" fillId="0" borderId="0" xfId="0" applyFont="1" applyBorder="1" applyAlignment="1">
      <alignment vertical="center"/>
    </xf>
    <xf numFmtId="0" fontId="13" fillId="2" borderId="0" xfId="0" applyFont="1" applyFill="1" applyAlignment="1">
      <alignment horizontal="center" vertical="center"/>
    </xf>
    <xf numFmtId="0" fontId="13" fillId="2" borderId="0" xfId="0" applyFont="1" applyFill="1" applyAlignment="1">
      <alignment vertical="center"/>
    </xf>
    <xf numFmtId="0" fontId="9" fillId="2" borderId="0" xfId="0" applyFont="1" applyFill="1" applyAlignment="1">
      <alignment vertical="center"/>
    </xf>
    <xf numFmtId="0" fontId="13" fillId="2" borderId="0" xfId="0" applyFont="1" applyFill="1" applyBorder="1" applyAlignment="1">
      <alignment vertical="center"/>
    </xf>
    <xf numFmtId="0" fontId="13" fillId="2" borderId="1" xfId="0" applyFont="1" applyFill="1" applyBorder="1" applyAlignment="1">
      <alignment vertical="center"/>
    </xf>
    <xf numFmtId="49" fontId="5" fillId="2" borderId="1" xfId="1" quotePrefix="1" applyNumberFormat="1" applyFont="1" applyFill="1" applyBorder="1" applyAlignment="1">
      <alignment horizontal="left" vertical="center" wrapText="1"/>
    </xf>
    <xf numFmtId="0" fontId="13" fillId="2" borderId="1" xfId="0" applyFont="1" applyFill="1" applyBorder="1" applyAlignment="1">
      <alignment horizontal="center" vertical="center"/>
    </xf>
    <xf numFmtId="164" fontId="18" fillId="2" borderId="1" xfId="6" applyNumberFormat="1" applyFont="1" applyFill="1" applyBorder="1" applyAlignment="1">
      <alignment horizontal="right" vertical="center"/>
    </xf>
    <xf numFmtId="164" fontId="13" fillId="2" borderId="1" xfId="6" applyNumberFormat="1" applyFont="1" applyFill="1" applyBorder="1" applyAlignment="1">
      <alignment vertical="center"/>
    </xf>
    <xf numFmtId="0" fontId="16" fillId="2" borderId="1" xfId="0" applyFont="1" applyFill="1" applyBorder="1" applyAlignment="1">
      <alignment horizontal="center" vertical="center" wrapText="1"/>
    </xf>
    <xf numFmtId="49" fontId="5" fillId="2" borderId="1" xfId="1" quotePrefix="1" applyNumberFormat="1" applyFont="1" applyFill="1" applyBorder="1" applyAlignment="1">
      <alignment horizontal="right" vertical="center" wrapText="1"/>
    </xf>
    <xf numFmtId="49" fontId="5" fillId="2" borderId="1" xfId="1" quotePrefix="1" applyNumberFormat="1" applyFont="1" applyFill="1" applyBorder="1" applyAlignment="1">
      <alignment horizontal="center" vertical="center" wrapText="1"/>
    </xf>
    <xf numFmtId="0" fontId="13" fillId="2" borderId="1" xfId="0" applyFont="1" applyFill="1" applyBorder="1" applyAlignment="1">
      <alignment horizontal="left" vertical="center"/>
    </xf>
    <xf numFmtId="0" fontId="19" fillId="2" borderId="1" xfId="0" applyFont="1" applyFill="1" applyBorder="1" applyAlignment="1">
      <alignment horizontal="right" vertical="center"/>
    </xf>
    <xf numFmtId="0" fontId="20" fillId="0" borderId="1" xfId="0" applyFont="1" applyBorder="1" applyAlignment="1">
      <alignment horizontal="right" vertical="center" wrapText="1"/>
    </xf>
    <xf numFmtId="164" fontId="20" fillId="2" borderId="1" xfId="6" quotePrefix="1" applyNumberFormat="1" applyFont="1" applyFill="1" applyBorder="1" applyAlignment="1">
      <alignment horizontal="right" vertical="center" wrapText="1"/>
    </xf>
    <xf numFmtId="164" fontId="7"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20" fillId="6" borderId="1" xfId="0" applyFont="1" applyFill="1" applyBorder="1" applyAlignment="1">
      <alignment horizontal="right" vertical="center" wrapText="1"/>
    </xf>
    <xf numFmtId="0" fontId="21" fillId="2" borderId="1" xfId="14" applyFont="1" applyFill="1" applyBorder="1" applyAlignment="1">
      <alignment horizontal="left" vertical="center" wrapText="1"/>
    </xf>
    <xf numFmtId="0" fontId="21" fillId="2" borderId="1" xfId="14" quotePrefix="1" applyFont="1" applyFill="1" applyBorder="1" applyAlignment="1">
      <alignment horizontal="left" vertical="center" wrapText="1"/>
    </xf>
    <xf numFmtId="0" fontId="21" fillId="2" borderId="1" xfId="4" applyFont="1" applyFill="1" applyBorder="1" applyAlignment="1">
      <alignment horizontal="center" vertical="center" wrapText="1"/>
    </xf>
    <xf numFmtId="3" fontId="21" fillId="2" borderId="1" xfId="4" applyNumberFormat="1" applyFont="1" applyFill="1" applyBorder="1" applyAlignment="1">
      <alignment horizontal="center" vertical="center" wrapText="1"/>
    </xf>
    <xf numFmtId="3" fontId="21" fillId="2" borderId="1" xfId="0" applyNumberFormat="1" applyFont="1" applyFill="1" applyBorder="1" applyAlignment="1">
      <alignment horizontal="center" vertical="center" wrapText="1"/>
    </xf>
    <xf numFmtId="164" fontId="21" fillId="2" borderId="1" xfId="6" quotePrefix="1" applyNumberFormat="1" applyFont="1" applyFill="1" applyBorder="1" applyAlignment="1">
      <alignment horizontal="left" vertical="center" wrapText="1"/>
    </xf>
    <xf numFmtId="0" fontId="0" fillId="0" borderId="0" xfId="0" applyAlignment="1">
      <alignment wrapText="1"/>
    </xf>
    <xf numFmtId="0" fontId="0" fillId="0" borderId="0" xfId="0" applyAlignment="1">
      <alignment horizontal="center" wrapText="1"/>
    </xf>
    <xf numFmtId="0" fontId="0" fillId="0" borderId="0" xfId="0" applyFont="1" applyAlignment="1">
      <alignment horizontal="center" wrapText="1"/>
    </xf>
    <xf numFmtId="0" fontId="25" fillId="2" borderId="1" xfId="14" applyFont="1" applyFill="1" applyBorder="1" applyAlignment="1">
      <alignment horizontal="left" vertical="center" wrapText="1"/>
    </xf>
    <xf numFmtId="0" fontId="25" fillId="2" borderId="1" xfId="14" quotePrefix="1" applyFont="1" applyFill="1" applyBorder="1" applyAlignment="1">
      <alignment vertical="center" wrapText="1"/>
    </xf>
    <xf numFmtId="0" fontId="25" fillId="2" borderId="1" xfId="14" applyFont="1" applyFill="1" applyBorder="1" applyAlignment="1">
      <alignment horizontal="center" vertical="center" wrapText="1"/>
    </xf>
    <xf numFmtId="0" fontId="13" fillId="2" borderId="1" xfId="0" applyFont="1" applyFill="1" applyBorder="1" applyAlignment="1">
      <alignment horizontal="left" vertical="center" wrapText="1"/>
    </xf>
    <xf numFmtId="0" fontId="13" fillId="2" borderId="1" xfId="0" quotePrefix="1" applyFont="1" applyFill="1" applyBorder="1" applyAlignment="1">
      <alignment vertical="center" wrapText="1"/>
    </xf>
    <xf numFmtId="0" fontId="13"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13" fillId="2" borderId="1" xfId="14" applyFont="1" applyFill="1" applyBorder="1" applyAlignment="1">
      <alignment horizontal="left" vertical="center" wrapText="1"/>
    </xf>
    <xf numFmtId="0" fontId="13" fillId="2" borderId="1" xfId="14" quotePrefix="1" applyFont="1" applyFill="1" applyBorder="1" applyAlignment="1">
      <alignment horizontal="left" vertical="center" wrapText="1"/>
    </xf>
    <xf numFmtId="0" fontId="13" fillId="2" borderId="1" xfId="4" applyFont="1" applyFill="1" applyBorder="1" applyAlignment="1">
      <alignment horizontal="center" vertical="center" wrapText="1"/>
    </xf>
    <xf numFmtId="0" fontId="12" fillId="2" borderId="3" xfId="0" applyFont="1" applyFill="1" applyBorder="1" applyAlignment="1">
      <alignment horizontal="center" vertical="center" wrapText="1"/>
    </xf>
    <xf numFmtId="43" fontId="12" fillId="2" borderId="3" xfId="3" applyFont="1" applyFill="1" applyBorder="1" applyAlignment="1">
      <alignment vertical="center" wrapText="1"/>
    </xf>
    <xf numFmtId="0" fontId="26" fillId="2" borderId="1" xfId="0" quotePrefix="1" applyFont="1" applyFill="1" applyBorder="1" applyAlignment="1">
      <alignment vertical="center" wrapText="1"/>
    </xf>
    <xf numFmtId="0" fontId="26" fillId="2" borderId="1" xfId="0" applyFont="1" applyFill="1" applyBorder="1" applyAlignment="1">
      <alignment horizontal="center" vertical="center" wrapText="1"/>
    </xf>
    <xf numFmtId="41" fontId="13" fillId="2" borderId="1" xfId="3" quotePrefix="1" applyNumberFormat="1" applyFont="1" applyFill="1" applyBorder="1" applyAlignment="1">
      <alignment vertical="center" wrapText="1"/>
    </xf>
    <xf numFmtId="41" fontId="13" fillId="2" borderId="1" xfId="3" applyNumberFormat="1" applyFont="1" applyFill="1" applyBorder="1" applyAlignment="1">
      <alignment vertical="center" wrapText="1"/>
    </xf>
    <xf numFmtId="0" fontId="22" fillId="2" borderId="0"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4" fillId="0" borderId="0" xfId="0" applyFont="1" applyAlignment="1">
      <alignment horizontal="left" wrapText="1"/>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6" fillId="0" borderId="5" xfId="0" applyFont="1" applyBorder="1" applyAlignment="1">
      <alignment horizontal="center" vertical="center"/>
    </xf>
  </cellXfs>
  <cellStyles count="15">
    <cellStyle name="Comma" xfId="6" builtinId="3"/>
    <cellStyle name="Comma 2" xfId="3"/>
    <cellStyle name="Hyperlink" xfId="5"/>
    <cellStyle name="Normal" xfId="0" builtinId="0"/>
    <cellStyle name="Normal 12" xfId="9"/>
    <cellStyle name="Normal 15" xfId="10"/>
    <cellStyle name="Normal 17" xfId="11"/>
    <cellStyle name="Normal 2" xfId="1"/>
    <cellStyle name="Normal 2 11 2" xfId="14"/>
    <cellStyle name="Normal 3" xfId="7"/>
    <cellStyle name="Normal 4 4 2" xfId="4"/>
    <cellStyle name="Normal 5" xfId="13"/>
    <cellStyle name="Normal 6" xfId="8"/>
    <cellStyle name="Normal 8" xfId="2"/>
    <cellStyle name="Normal 9"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defaultGridColor="0" view="pageBreakPreview" colorId="0" workbookViewId="0"/>
  </sheetViews>
  <sheetFormatPr defaultColWidth="8.85546875" defaultRowHeight="15" x14ac:dyDescent="0.25"/>
  <sheetData/>
  <pageMargins left="0.7" right="0.7" top="0.75" bottom="0.75" header="0.3" footer="0.3"/>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DP64"/>
  <sheetViews>
    <sheetView zoomScale="84" zoomScaleNormal="84" workbookViewId="0">
      <pane ySplit="1" topLeftCell="A37" activePane="bottomLeft" state="frozen"/>
      <selection pane="bottomLeft" activeCell="O29" sqref="O29"/>
    </sheetView>
  </sheetViews>
  <sheetFormatPr defaultColWidth="8.7109375" defaultRowHeight="15" x14ac:dyDescent="0.25"/>
  <cols>
    <col min="1" max="1" width="5.28515625" style="60" customWidth="1"/>
    <col min="2" max="2" width="16.42578125" style="91" customWidth="1"/>
    <col min="3" max="3" width="38.28515625" style="60" customWidth="1"/>
    <col min="4" max="4" width="7.28515625" style="60" customWidth="1"/>
    <col min="5" max="5" width="7.85546875" style="44" customWidth="1"/>
    <col min="6" max="6" width="8.5703125" style="63" customWidth="1"/>
    <col min="7" max="7" width="12.140625" style="64" customWidth="1"/>
    <col min="8" max="8" width="13" style="60" customWidth="1"/>
    <col min="9" max="9" width="16.140625" style="107" customWidth="1"/>
    <col min="10" max="10" width="15.85546875" style="44" customWidth="1"/>
    <col min="11" max="120" width="8.7109375" style="110"/>
    <col min="121" max="16384" width="8.7109375" style="60"/>
  </cols>
  <sheetData>
    <row r="1" spans="1:120" s="44" customFormat="1" ht="28.5" x14ac:dyDescent="0.25">
      <c r="A1" s="39" t="s">
        <v>0</v>
      </c>
      <c r="B1" s="87" t="s">
        <v>1</v>
      </c>
      <c r="C1" s="39" t="s">
        <v>24</v>
      </c>
      <c r="D1" s="39" t="s">
        <v>25</v>
      </c>
      <c r="E1" s="39" t="s">
        <v>62</v>
      </c>
      <c r="F1" s="55" t="s">
        <v>26</v>
      </c>
      <c r="G1" s="40" t="s">
        <v>88</v>
      </c>
      <c r="H1" s="39" t="s">
        <v>56</v>
      </c>
      <c r="I1" s="65" t="s">
        <v>28</v>
      </c>
      <c r="J1" s="41" t="s">
        <v>21</v>
      </c>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c r="BP1" s="109"/>
      <c r="BQ1" s="109"/>
      <c r="BR1" s="109"/>
      <c r="BS1" s="109"/>
      <c r="BT1" s="109"/>
      <c r="BU1" s="109"/>
      <c r="BV1" s="109"/>
      <c r="BW1" s="109"/>
      <c r="BX1" s="109"/>
      <c r="BY1" s="109"/>
      <c r="BZ1" s="109"/>
      <c r="CA1" s="109"/>
      <c r="CB1" s="109"/>
      <c r="CC1" s="109"/>
      <c r="CD1" s="109"/>
      <c r="CE1" s="109"/>
      <c r="CF1" s="109"/>
      <c r="CG1" s="109"/>
      <c r="CH1" s="109"/>
      <c r="CI1" s="109"/>
      <c r="CJ1" s="109"/>
      <c r="CK1" s="109"/>
      <c r="CL1" s="109"/>
      <c r="CM1" s="109"/>
      <c r="CN1" s="109"/>
      <c r="CO1" s="109"/>
      <c r="CP1" s="109"/>
      <c r="CQ1" s="109"/>
      <c r="CR1" s="109"/>
      <c r="CS1" s="109"/>
      <c r="CT1" s="109"/>
      <c r="CU1" s="109"/>
      <c r="CV1" s="109"/>
      <c r="CW1" s="109"/>
      <c r="CX1" s="109"/>
      <c r="CY1" s="109"/>
      <c r="CZ1" s="109"/>
      <c r="DA1" s="109"/>
      <c r="DB1" s="109"/>
      <c r="DC1" s="109"/>
      <c r="DD1" s="109"/>
      <c r="DE1" s="109"/>
      <c r="DF1" s="109"/>
      <c r="DG1" s="109"/>
      <c r="DH1" s="109"/>
      <c r="DI1" s="109"/>
      <c r="DJ1" s="109"/>
      <c r="DK1" s="109"/>
      <c r="DL1" s="109"/>
      <c r="DM1" s="109"/>
      <c r="DN1" s="109"/>
      <c r="DO1" s="109"/>
      <c r="DP1" s="109"/>
    </row>
    <row r="2" spans="1:120" ht="159" hidden="1" customHeight="1" x14ac:dyDescent="0.25">
      <c r="A2" s="9">
        <v>1</v>
      </c>
      <c r="B2" s="10" t="s">
        <v>12</v>
      </c>
      <c r="C2" s="28" t="s">
        <v>99</v>
      </c>
      <c r="D2" s="9" t="s">
        <v>2</v>
      </c>
      <c r="E2" s="9" t="s">
        <v>78</v>
      </c>
      <c r="F2" s="54">
        <v>2</v>
      </c>
      <c r="G2" s="11">
        <v>12800000</v>
      </c>
      <c r="H2" s="12">
        <f>F2*G2</f>
        <v>25600000</v>
      </c>
      <c r="I2" s="66" t="s">
        <v>157</v>
      </c>
      <c r="J2" s="9"/>
      <c r="K2" s="110">
        <v>1</v>
      </c>
    </row>
    <row r="3" spans="1:120" ht="216.75" hidden="1" x14ac:dyDescent="0.25">
      <c r="A3" s="9">
        <v>2</v>
      </c>
      <c r="B3" s="10" t="s">
        <v>13</v>
      </c>
      <c r="C3" s="28" t="s">
        <v>100</v>
      </c>
      <c r="D3" s="9" t="s">
        <v>2</v>
      </c>
      <c r="E3" s="9" t="s">
        <v>78</v>
      </c>
      <c r="F3" s="54">
        <v>2</v>
      </c>
      <c r="G3" s="11">
        <v>18200000</v>
      </c>
      <c r="H3" s="12">
        <f t="shared" ref="H3:H41" si="0">F3*G3</f>
        <v>36400000</v>
      </c>
      <c r="I3" s="66" t="s">
        <v>157</v>
      </c>
      <c r="J3" s="9"/>
      <c r="K3" s="110">
        <v>2</v>
      </c>
    </row>
    <row r="4" spans="1:120" ht="114.75" hidden="1" x14ac:dyDescent="0.25">
      <c r="A4" s="9">
        <v>3</v>
      </c>
      <c r="B4" s="10" t="s">
        <v>14</v>
      </c>
      <c r="C4" s="28" t="s">
        <v>101</v>
      </c>
      <c r="D4" s="9" t="s">
        <v>7</v>
      </c>
      <c r="E4" s="9" t="s">
        <v>79</v>
      </c>
      <c r="F4" s="54">
        <v>4</v>
      </c>
      <c r="G4" s="11">
        <v>3300000</v>
      </c>
      <c r="H4" s="12">
        <f t="shared" si="0"/>
        <v>13200000</v>
      </c>
      <c r="I4" s="66" t="s">
        <v>157</v>
      </c>
      <c r="J4" s="9"/>
      <c r="K4" s="110">
        <v>3</v>
      </c>
    </row>
    <row r="5" spans="1:120" ht="242.25" hidden="1" x14ac:dyDescent="0.25">
      <c r="A5" s="9">
        <v>4</v>
      </c>
      <c r="B5" s="10" t="s">
        <v>15</v>
      </c>
      <c r="C5" s="29" t="s">
        <v>102</v>
      </c>
      <c r="D5" s="9" t="s">
        <v>7</v>
      </c>
      <c r="E5" s="9" t="s">
        <v>79</v>
      </c>
      <c r="F5" s="54">
        <v>2</v>
      </c>
      <c r="G5" s="11">
        <v>158000000</v>
      </c>
      <c r="H5" s="12">
        <f t="shared" si="0"/>
        <v>316000000</v>
      </c>
      <c r="I5" s="66" t="s">
        <v>157</v>
      </c>
      <c r="J5" s="9"/>
      <c r="K5" s="110">
        <v>4</v>
      </c>
    </row>
    <row r="6" spans="1:120" ht="102" hidden="1" x14ac:dyDescent="0.25">
      <c r="A6" s="9">
        <v>5</v>
      </c>
      <c r="B6" s="13" t="s">
        <v>34</v>
      </c>
      <c r="C6" s="30" t="s">
        <v>120</v>
      </c>
      <c r="D6" s="3" t="s">
        <v>8</v>
      </c>
      <c r="E6" s="3" t="s">
        <v>80</v>
      </c>
      <c r="F6" s="54">
        <v>180</v>
      </c>
      <c r="G6" s="14">
        <v>790000</v>
      </c>
      <c r="H6" s="12">
        <f t="shared" si="0"/>
        <v>142200000</v>
      </c>
      <c r="I6" s="66" t="s">
        <v>31</v>
      </c>
      <c r="J6" s="3"/>
      <c r="K6" s="110">
        <v>5</v>
      </c>
    </row>
    <row r="7" spans="1:120" ht="89.25" hidden="1" x14ac:dyDescent="0.25">
      <c r="A7" s="9">
        <v>6</v>
      </c>
      <c r="B7" s="13" t="s">
        <v>9</v>
      </c>
      <c r="C7" s="30" t="s">
        <v>103</v>
      </c>
      <c r="D7" s="3" t="s">
        <v>8</v>
      </c>
      <c r="E7" s="3" t="s">
        <v>80</v>
      </c>
      <c r="F7" s="54">
        <v>60</v>
      </c>
      <c r="G7" s="14">
        <v>790000</v>
      </c>
      <c r="H7" s="12">
        <f t="shared" si="0"/>
        <v>47400000</v>
      </c>
      <c r="I7" s="66" t="s">
        <v>31</v>
      </c>
      <c r="J7" s="3"/>
      <c r="K7" s="110">
        <v>6</v>
      </c>
    </row>
    <row r="8" spans="1:120" ht="89.25" hidden="1" x14ac:dyDescent="0.25">
      <c r="A8" s="9">
        <v>7</v>
      </c>
      <c r="B8" s="13" t="s">
        <v>51</v>
      </c>
      <c r="C8" s="33" t="s">
        <v>117</v>
      </c>
      <c r="D8" s="3" t="s">
        <v>5</v>
      </c>
      <c r="E8" s="3" t="s">
        <v>81</v>
      </c>
      <c r="F8" s="54">
        <v>12</v>
      </c>
      <c r="G8" s="14">
        <v>12000000</v>
      </c>
      <c r="H8" s="12">
        <f t="shared" si="0"/>
        <v>144000000</v>
      </c>
      <c r="I8" s="66" t="s">
        <v>31</v>
      </c>
      <c r="J8" s="3"/>
      <c r="K8" s="110">
        <v>7</v>
      </c>
    </row>
    <row r="9" spans="1:120" ht="89.25" hidden="1" x14ac:dyDescent="0.25">
      <c r="A9" s="9">
        <v>8</v>
      </c>
      <c r="B9" s="13" t="s">
        <v>51</v>
      </c>
      <c r="C9" s="4" t="s">
        <v>104</v>
      </c>
      <c r="D9" s="3" t="s">
        <v>5</v>
      </c>
      <c r="E9" s="3" t="s">
        <v>81</v>
      </c>
      <c r="F9" s="54">
        <v>36</v>
      </c>
      <c r="G9" s="14">
        <v>12000000</v>
      </c>
      <c r="H9" s="12">
        <f t="shared" si="0"/>
        <v>432000000</v>
      </c>
      <c r="I9" s="66" t="s">
        <v>31</v>
      </c>
      <c r="J9" s="3"/>
      <c r="K9" s="110">
        <v>8</v>
      </c>
    </row>
    <row r="10" spans="1:120" ht="51" hidden="1" x14ac:dyDescent="0.25">
      <c r="A10" s="9">
        <v>9</v>
      </c>
      <c r="B10" s="13" t="s">
        <v>50</v>
      </c>
      <c r="C10" s="33" t="s">
        <v>116</v>
      </c>
      <c r="D10" s="3" t="s">
        <v>2</v>
      </c>
      <c r="E10" s="3" t="s">
        <v>82</v>
      </c>
      <c r="F10" s="54">
        <v>30</v>
      </c>
      <c r="G10" s="14">
        <v>5900000</v>
      </c>
      <c r="H10" s="12">
        <f t="shared" si="0"/>
        <v>177000000</v>
      </c>
      <c r="I10" s="66" t="s">
        <v>31</v>
      </c>
      <c r="J10" s="3"/>
      <c r="K10" s="110">
        <v>9</v>
      </c>
    </row>
    <row r="11" spans="1:120" ht="102" hidden="1" x14ac:dyDescent="0.25">
      <c r="A11" s="9">
        <v>10</v>
      </c>
      <c r="B11" s="6" t="s">
        <v>18</v>
      </c>
      <c r="C11" s="33" t="s">
        <v>115</v>
      </c>
      <c r="D11" s="3" t="s">
        <v>2</v>
      </c>
      <c r="E11" s="3" t="s">
        <v>91</v>
      </c>
      <c r="F11" s="56">
        <v>600</v>
      </c>
      <c r="G11" s="5">
        <v>64827</v>
      </c>
      <c r="H11" s="12">
        <f t="shared" si="0"/>
        <v>38896200</v>
      </c>
      <c r="I11" s="66" t="s">
        <v>31</v>
      </c>
      <c r="J11" s="3"/>
      <c r="K11" s="110">
        <v>10</v>
      </c>
    </row>
    <row r="12" spans="1:120" ht="51" hidden="1" x14ac:dyDescent="0.25">
      <c r="A12" s="9">
        <v>11</v>
      </c>
      <c r="B12" s="13" t="s">
        <v>52</v>
      </c>
      <c r="C12" s="33" t="s">
        <v>118</v>
      </c>
      <c r="D12" s="3" t="s">
        <v>2</v>
      </c>
      <c r="E12" s="23" t="s">
        <v>83</v>
      </c>
      <c r="F12" s="54">
        <v>8</v>
      </c>
      <c r="G12" s="7">
        <v>52123050</v>
      </c>
      <c r="H12" s="12">
        <f t="shared" si="0"/>
        <v>416984400</v>
      </c>
      <c r="I12" s="66" t="s">
        <v>31</v>
      </c>
      <c r="J12" s="3"/>
      <c r="K12" s="110">
        <v>11</v>
      </c>
    </row>
    <row r="13" spans="1:120" ht="63.75" hidden="1" x14ac:dyDescent="0.25">
      <c r="A13" s="9">
        <v>12</v>
      </c>
      <c r="B13" s="13" t="s">
        <v>53</v>
      </c>
      <c r="C13" s="42" t="s">
        <v>119</v>
      </c>
      <c r="D13" s="16" t="s">
        <v>2</v>
      </c>
      <c r="E13" s="23" t="s">
        <v>83</v>
      </c>
      <c r="F13" s="54">
        <v>6</v>
      </c>
      <c r="G13" s="7">
        <v>53698050</v>
      </c>
      <c r="H13" s="12">
        <f t="shared" si="0"/>
        <v>322188300</v>
      </c>
      <c r="I13" s="66" t="s">
        <v>31</v>
      </c>
      <c r="J13" s="9"/>
      <c r="K13" s="110">
        <v>12</v>
      </c>
    </row>
    <row r="14" spans="1:120" ht="89.25" hidden="1" x14ac:dyDescent="0.25">
      <c r="A14" s="9">
        <v>13</v>
      </c>
      <c r="B14" s="10" t="s">
        <v>20</v>
      </c>
      <c r="C14" s="28" t="s">
        <v>27</v>
      </c>
      <c r="D14" s="9" t="s">
        <v>17</v>
      </c>
      <c r="E14" s="9" t="s">
        <v>96</v>
      </c>
      <c r="F14" s="54">
        <v>400</v>
      </c>
      <c r="G14" s="11">
        <v>400000</v>
      </c>
      <c r="H14" s="12">
        <f t="shared" si="0"/>
        <v>160000000</v>
      </c>
      <c r="I14" s="66" t="s">
        <v>74</v>
      </c>
      <c r="J14" s="9"/>
      <c r="K14" s="110">
        <v>13</v>
      </c>
    </row>
    <row r="15" spans="1:120" ht="51" hidden="1" x14ac:dyDescent="0.25">
      <c r="A15" s="9">
        <v>14</v>
      </c>
      <c r="B15" s="10" t="s">
        <v>32</v>
      </c>
      <c r="C15" s="31" t="s">
        <v>121</v>
      </c>
      <c r="D15" s="9" t="s">
        <v>19</v>
      </c>
      <c r="E15" s="9" t="s">
        <v>90</v>
      </c>
      <c r="F15" s="56">
        <v>2600</v>
      </c>
      <c r="G15" s="1">
        <v>861</v>
      </c>
      <c r="H15" s="12">
        <f t="shared" si="0"/>
        <v>2238600</v>
      </c>
      <c r="I15" s="66" t="s">
        <v>33</v>
      </c>
      <c r="J15" s="8"/>
      <c r="K15" s="110">
        <v>14</v>
      </c>
    </row>
    <row r="16" spans="1:120" ht="127.5" hidden="1" x14ac:dyDescent="0.25">
      <c r="A16" s="9">
        <v>15</v>
      </c>
      <c r="B16" s="17" t="s">
        <v>38</v>
      </c>
      <c r="C16" s="32" t="s">
        <v>114</v>
      </c>
      <c r="D16" s="18" t="s">
        <v>2</v>
      </c>
      <c r="E16" s="18" t="s">
        <v>91</v>
      </c>
      <c r="F16" s="57">
        <v>350</v>
      </c>
      <c r="G16" s="19">
        <v>105000</v>
      </c>
      <c r="H16" s="12">
        <f t="shared" si="0"/>
        <v>36750000</v>
      </c>
      <c r="I16" s="66" t="s">
        <v>160</v>
      </c>
      <c r="J16" s="9"/>
      <c r="K16" s="110">
        <v>15</v>
      </c>
    </row>
    <row r="17" spans="1:120" ht="51" hidden="1" x14ac:dyDescent="0.25">
      <c r="A17" s="9">
        <v>16</v>
      </c>
      <c r="B17" s="17" t="s">
        <v>39</v>
      </c>
      <c r="C17" s="30" t="s">
        <v>105</v>
      </c>
      <c r="D17" s="20" t="s">
        <v>10</v>
      </c>
      <c r="E17" s="20" t="s">
        <v>92</v>
      </c>
      <c r="F17" s="57">
        <v>180</v>
      </c>
      <c r="G17" s="19">
        <v>350000</v>
      </c>
      <c r="H17" s="12">
        <f t="shared" si="0"/>
        <v>63000000</v>
      </c>
      <c r="I17" s="66" t="s">
        <v>41</v>
      </c>
      <c r="J17" s="9"/>
      <c r="K17" s="110">
        <v>16</v>
      </c>
    </row>
    <row r="18" spans="1:120" ht="76.5" hidden="1" x14ac:dyDescent="0.25">
      <c r="A18" s="9">
        <v>17</v>
      </c>
      <c r="B18" s="17" t="s">
        <v>55</v>
      </c>
      <c r="C18" s="4" t="s">
        <v>106</v>
      </c>
      <c r="D18" s="20" t="s">
        <v>7</v>
      </c>
      <c r="E18" s="18" t="s">
        <v>91</v>
      </c>
      <c r="F18" s="57">
        <v>600</v>
      </c>
      <c r="G18" s="19">
        <v>83895</v>
      </c>
      <c r="H18" s="12">
        <f t="shared" si="0"/>
        <v>50337000</v>
      </c>
      <c r="I18" s="66" t="s">
        <v>42</v>
      </c>
      <c r="J18" s="9"/>
      <c r="K18" s="110">
        <v>17</v>
      </c>
    </row>
    <row r="19" spans="1:120" ht="36" hidden="1" customHeight="1" x14ac:dyDescent="0.25">
      <c r="A19" s="9">
        <v>18</v>
      </c>
      <c r="B19" s="2" t="s">
        <v>39</v>
      </c>
      <c r="C19" s="33" t="s">
        <v>54</v>
      </c>
      <c r="D19" s="3" t="s">
        <v>10</v>
      </c>
      <c r="E19" s="3" t="s">
        <v>93</v>
      </c>
      <c r="F19" s="57">
        <v>400</v>
      </c>
      <c r="G19" s="19">
        <v>80000</v>
      </c>
      <c r="H19" s="12">
        <f t="shared" si="0"/>
        <v>32000000</v>
      </c>
      <c r="I19" s="66" t="s">
        <v>43</v>
      </c>
      <c r="J19" s="9"/>
      <c r="K19" s="110">
        <v>18</v>
      </c>
    </row>
    <row r="20" spans="1:120" ht="89.25" hidden="1" x14ac:dyDescent="0.25">
      <c r="A20" s="9">
        <v>19</v>
      </c>
      <c r="B20" s="2" t="s">
        <v>59</v>
      </c>
      <c r="C20" s="68" t="s">
        <v>159</v>
      </c>
      <c r="D20" s="3" t="s">
        <v>6</v>
      </c>
      <c r="E20" s="3" t="s">
        <v>94</v>
      </c>
      <c r="F20" s="57">
        <v>18000</v>
      </c>
      <c r="G20" s="19">
        <v>294</v>
      </c>
      <c r="H20" s="12">
        <f t="shared" si="0"/>
        <v>5292000</v>
      </c>
      <c r="I20" s="66" t="s">
        <v>43</v>
      </c>
      <c r="J20" s="9"/>
      <c r="K20" s="110">
        <v>19</v>
      </c>
    </row>
    <row r="21" spans="1:120" s="36" customFormat="1" ht="114.75" hidden="1" x14ac:dyDescent="0.25">
      <c r="A21" s="9">
        <v>20</v>
      </c>
      <c r="B21" s="21" t="s">
        <v>44</v>
      </c>
      <c r="C21" s="34" t="s">
        <v>113</v>
      </c>
      <c r="D21" s="9" t="s">
        <v>2</v>
      </c>
      <c r="E21" s="9" t="s">
        <v>95</v>
      </c>
      <c r="F21" s="58">
        <v>50</v>
      </c>
      <c r="G21" s="35">
        <v>3250000</v>
      </c>
      <c r="H21" s="12">
        <f t="shared" si="0"/>
        <v>162500000</v>
      </c>
      <c r="I21" s="66" t="s">
        <v>45</v>
      </c>
      <c r="J21" s="9"/>
      <c r="K21" s="111">
        <v>20</v>
      </c>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c r="BM21" s="111"/>
      <c r="BN21" s="111"/>
      <c r="BO21" s="111"/>
      <c r="BP21" s="111"/>
      <c r="BQ21" s="111"/>
      <c r="BR21" s="111"/>
      <c r="BS21" s="111"/>
      <c r="BT21" s="111"/>
      <c r="BU21" s="111"/>
      <c r="BV21" s="111"/>
      <c r="BW21" s="111"/>
      <c r="BX21" s="111"/>
      <c r="BY21" s="111"/>
      <c r="BZ21" s="111"/>
      <c r="CA21" s="111"/>
      <c r="CB21" s="111"/>
      <c r="CC21" s="111"/>
      <c r="CD21" s="111"/>
      <c r="CE21" s="111"/>
      <c r="CF21" s="111"/>
      <c r="CG21" s="111"/>
      <c r="CH21" s="111"/>
      <c r="CI21" s="111"/>
      <c r="CJ21" s="111"/>
      <c r="CK21" s="111"/>
      <c r="CL21" s="111"/>
      <c r="CM21" s="111"/>
      <c r="CN21" s="111"/>
      <c r="CO21" s="111"/>
      <c r="CP21" s="111"/>
      <c r="CQ21" s="111"/>
      <c r="CR21" s="111"/>
      <c r="CS21" s="111"/>
      <c r="CT21" s="111"/>
      <c r="CU21" s="111"/>
      <c r="CV21" s="111"/>
      <c r="CW21" s="111"/>
      <c r="CX21" s="111"/>
      <c r="CY21" s="111"/>
      <c r="CZ21" s="111"/>
      <c r="DA21" s="111"/>
      <c r="DB21" s="111"/>
      <c r="DC21" s="111"/>
      <c r="DD21" s="111"/>
      <c r="DE21" s="111"/>
      <c r="DF21" s="111"/>
      <c r="DG21" s="111"/>
      <c r="DH21" s="111"/>
      <c r="DI21" s="111"/>
      <c r="DJ21" s="111"/>
      <c r="DK21" s="111"/>
      <c r="DL21" s="111"/>
      <c r="DM21" s="111"/>
      <c r="DN21" s="111"/>
      <c r="DO21" s="111"/>
      <c r="DP21" s="111"/>
    </row>
    <row r="22" spans="1:120" s="36" customFormat="1" ht="89.25" hidden="1" x14ac:dyDescent="0.25">
      <c r="A22" s="9">
        <v>21</v>
      </c>
      <c r="B22" s="21" t="s">
        <v>47</v>
      </c>
      <c r="C22" s="42" t="s">
        <v>112</v>
      </c>
      <c r="D22" s="15" t="s">
        <v>3</v>
      </c>
      <c r="E22" s="15" t="s">
        <v>76</v>
      </c>
      <c r="F22" s="59">
        <v>3</v>
      </c>
      <c r="G22" s="22">
        <v>3150000</v>
      </c>
      <c r="H22" s="12">
        <f t="shared" si="0"/>
        <v>9450000</v>
      </c>
      <c r="I22" s="66" t="s">
        <v>48</v>
      </c>
      <c r="J22" s="9"/>
      <c r="K22" s="111">
        <v>21</v>
      </c>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c r="BK22" s="111"/>
      <c r="BL22" s="111"/>
      <c r="BM22" s="111"/>
      <c r="BN22" s="111"/>
      <c r="BO22" s="111"/>
      <c r="BP22" s="111"/>
      <c r="BQ22" s="111"/>
      <c r="BR22" s="111"/>
      <c r="BS22" s="111"/>
      <c r="BT22" s="111"/>
      <c r="BU22" s="111"/>
      <c r="BV22" s="111"/>
      <c r="BW22" s="111"/>
      <c r="BX22" s="111"/>
      <c r="BY22" s="111"/>
      <c r="BZ22" s="111"/>
      <c r="CA22" s="111"/>
      <c r="CB22" s="111"/>
      <c r="CC22" s="111"/>
      <c r="CD22" s="111"/>
      <c r="CE22" s="111"/>
      <c r="CF22" s="111"/>
      <c r="CG22" s="111"/>
      <c r="CH22" s="111"/>
      <c r="CI22" s="111"/>
      <c r="CJ22" s="111"/>
      <c r="CK22" s="111"/>
      <c r="CL22" s="111"/>
      <c r="CM22" s="111"/>
      <c r="CN22" s="111"/>
      <c r="CO22" s="111"/>
      <c r="CP22" s="111"/>
      <c r="CQ22" s="111"/>
      <c r="CR22" s="111"/>
      <c r="CS22" s="111"/>
      <c r="CT22" s="111"/>
      <c r="CU22" s="111"/>
      <c r="CV22" s="111"/>
      <c r="CW22" s="111"/>
      <c r="CX22" s="111"/>
      <c r="CY22" s="111"/>
      <c r="CZ22" s="111"/>
      <c r="DA22" s="111"/>
      <c r="DB22" s="111"/>
      <c r="DC22" s="111"/>
      <c r="DD22" s="111"/>
      <c r="DE22" s="111"/>
      <c r="DF22" s="111"/>
      <c r="DG22" s="111"/>
      <c r="DH22" s="111"/>
      <c r="DI22" s="111"/>
      <c r="DJ22" s="111"/>
      <c r="DK22" s="111"/>
      <c r="DL22" s="111"/>
      <c r="DM22" s="111"/>
      <c r="DN22" s="111"/>
      <c r="DO22" s="111"/>
      <c r="DP22" s="111"/>
    </row>
    <row r="23" spans="1:120" s="36" customFormat="1" ht="25.5" hidden="1" x14ac:dyDescent="0.25">
      <c r="A23" s="9">
        <v>22</v>
      </c>
      <c r="B23" s="21" t="s">
        <v>57</v>
      </c>
      <c r="C23" s="42" t="s">
        <v>108</v>
      </c>
      <c r="D23" s="15" t="s">
        <v>3</v>
      </c>
      <c r="E23" s="15" t="s">
        <v>75</v>
      </c>
      <c r="F23" s="59">
        <v>50</v>
      </c>
      <c r="G23" s="22">
        <v>780000</v>
      </c>
      <c r="H23" s="12">
        <f t="shared" ref="H23" si="1">F23*G23</f>
        <v>39000000</v>
      </c>
      <c r="I23" s="66" t="s">
        <v>48</v>
      </c>
      <c r="J23" s="9"/>
      <c r="K23" s="111">
        <v>22</v>
      </c>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111"/>
      <c r="BJ23" s="111"/>
      <c r="BK23" s="111"/>
      <c r="BL23" s="111"/>
      <c r="BM23" s="111"/>
      <c r="BN23" s="111"/>
      <c r="BO23" s="111"/>
      <c r="BP23" s="111"/>
      <c r="BQ23" s="111"/>
      <c r="BR23" s="111"/>
      <c r="BS23" s="111"/>
      <c r="BT23" s="111"/>
      <c r="BU23" s="111"/>
      <c r="BV23" s="111"/>
      <c r="BW23" s="111"/>
      <c r="BX23" s="111"/>
      <c r="BY23" s="111"/>
      <c r="BZ23" s="111"/>
      <c r="CA23" s="111"/>
      <c r="CB23" s="111"/>
      <c r="CC23" s="111"/>
      <c r="CD23" s="111"/>
      <c r="CE23" s="111"/>
      <c r="CF23" s="111"/>
      <c r="CG23" s="111"/>
      <c r="CH23" s="111"/>
      <c r="CI23" s="111"/>
      <c r="CJ23" s="111"/>
      <c r="CK23" s="111"/>
      <c r="CL23" s="111"/>
      <c r="CM23" s="111"/>
      <c r="CN23" s="111"/>
      <c r="CO23" s="111"/>
      <c r="CP23" s="111"/>
      <c r="CQ23" s="111"/>
      <c r="CR23" s="111"/>
      <c r="CS23" s="111"/>
      <c r="CT23" s="111"/>
      <c r="CU23" s="111"/>
      <c r="CV23" s="111"/>
      <c r="CW23" s="111"/>
      <c r="CX23" s="111"/>
      <c r="CY23" s="111"/>
      <c r="CZ23" s="111"/>
      <c r="DA23" s="111"/>
      <c r="DB23" s="111"/>
      <c r="DC23" s="111"/>
      <c r="DD23" s="111"/>
      <c r="DE23" s="111"/>
      <c r="DF23" s="111"/>
      <c r="DG23" s="111"/>
      <c r="DH23" s="111"/>
      <c r="DI23" s="111"/>
      <c r="DJ23" s="111"/>
      <c r="DK23" s="111"/>
      <c r="DL23" s="111"/>
      <c r="DM23" s="111"/>
      <c r="DN23" s="111"/>
      <c r="DO23" s="111"/>
      <c r="DP23" s="111"/>
    </row>
    <row r="24" spans="1:120" s="36" customFormat="1" ht="38.25" hidden="1" x14ac:dyDescent="0.25">
      <c r="A24" s="9">
        <v>23</v>
      </c>
      <c r="B24" s="21" t="s">
        <v>58</v>
      </c>
      <c r="C24" s="42" t="s">
        <v>107</v>
      </c>
      <c r="D24" s="15" t="s">
        <v>3</v>
      </c>
      <c r="E24" s="15" t="s">
        <v>77</v>
      </c>
      <c r="F24" s="59">
        <v>10</v>
      </c>
      <c r="G24" s="22">
        <v>5000000</v>
      </c>
      <c r="H24" s="12">
        <f t="shared" si="0"/>
        <v>50000000</v>
      </c>
      <c r="I24" s="66" t="s">
        <v>48</v>
      </c>
      <c r="J24" s="9"/>
      <c r="K24" s="111">
        <v>23</v>
      </c>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c r="BK24" s="111"/>
      <c r="BL24" s="111"/>
      <c r="BM24" s="111"/>
      <c r="BN24" s="111"/>
      <c r="BO24" s="111"/>
      <c r="BP24" s="111"/>
      <c r="BQ24" s="111"/>
      <c r="BR24" s="111"/>
      <c r="BS24" s="111"/>
      <c r="BT24" s="111"/>
      <c r="BU24" s="111"/>
      <c r="BV24" s="111"/>
      <c r="BW24" s="111"/>
      <c r="BX24" s="111"/>
      <c r="BY24" s="111"/>
      <c r="BZ24" s="111"/>
      <c r="CA24" s="111"/>
      <c r="CB24" s="111"/>
      <c r="CC24" s="111"/>
      <c r="CD24" s="111"/>
      <c r="CE24" s="111"/>
      <c r="CF24" s="111"/>
      <c r="CG24" s="111"/>
      <c r="CH24" s="111"/>
      <c r="CI24" s="111"/>
      <c r="CJ24" s="111"/>
      <c r="CK24" s="111"/>
      <c r="CL24" s="111"/>
      <c r="CM24" s="111"/>
      <c r="CN24" s="111"/>
      <c r="CO24" s="111"/>
      <c r="CP24" s="111"/>
      <c r="CQ24" s="111"/>
      <c r="CR24" s="111"/>
      <c r="CS24" s="111"/>
      <c r="CT24" s="111"/>
      <c r="CU24" s="111"/>
      <c r="CV24" s="111"/>
      <c r="CW24" s="111"/>
      <c r="CX24" s="111"/>
      <c r="CY24" s="111"/>
      <c r="CZ24" s="111"/>
      <c r="DA24" s="111"/>
      <c r="DB24" s="111"/>
      <c r="DC24" s="111"/>
      <c r="DD24" s="111"/>
      <c r="DE24" s="111"/>
      <c r="DF24" s="111"/>
      <c r="DG24" s="111"/>
      <c r="DH24" s="111"/>
      <c r="DI24" s="111"/>
      <c r="DJ24" s="111"/>
      <c r="DK24" s="111"/>
      <c r="DL24" s="111"/>
      <c r="DM24" s="111"/>
      <c r="DN24" s="111"/>
      <c r="DO24" s="111"/>
      <c r="DP24" s="111"/>
    </row>
    <row r="25" spans="1:120" ht="102" hidden="1" x14ac:dyDescent="0.25">
      <c r="A25" s="9">
        <v>24</v>
      </c>
      <c r="B25" s="10" t="s">
        <v>49</v>
      </c>
      <c r="C25" s="13" t="s">
        <v>163</v>
      </c>
      <c r="D25" s="9" t="s">
        <v>11</v>
      </c>
      <c r="E25" s="9" t="s">
        <v>84</v>
      </c>
      <c r="F25" s="70">
        <v>110</v>
      </c>
      <c r="G25" s="24">
        <v>820000</v>
      </c>
      <c r="H25" s="12">
        <f>F25*G25</f>
        <v>90200000</v>
      </c>
      <c r="I25" s="66" t="s">
        <v>30</v>
      </c>
      <c r="J25" s="9" t="s">
        <v>86</v>
      </c>
      <c r="K25" s="110">
        <v>24</v>
      </c>
    </row>
    <row r="26" spans="1:120" ht="38.25" hidden="1" x14ac:dyDescent="0.25">
      <c r="A26" s="9">
        <v>25</v>
      </c>
      <c r="B26" s="13" t="s">
        <v>60</v>
      </c>
      <c r="C26" s="43" t="s">
        <v>161</v>
      </c>
      <c r="D26" s="9" t="s">
        <v>11</v>
      </c>
      <c r="E26" s="9" t="s">
        <v>85</v>
      </c>
      <c r="F26" s="70">
        <v>110</v>
      </c>
      <c r="G26" s="25">
        <v>68000</v>
      </c>
      <c r="H26" s="12">
        <f>F26*G26</f>
        <v>7480000</v>
      </c>
      <c r="I26" s="66" t="s">
        <v>30</v>
      </c>
      <c r="J26" s="9" t="s">
        <v>86</v>
      </c>
      <c r="K26" s="110">
        <v>25</v>
      </c>
    </row>
    <row r="27" spans="1:120" ht="38.25" hidden="1" x14ac:dyDescent="0.25">
      <c r="A27" s="9">
        <v>26</v>
      </c>
      <c r="B27" s="13" t="s">
        <v>162</v>
      </c>
      <c r="C27" s="34" t="s">
        <v>109</v>
      </c>
      <c r="D27" s="9" t="s">
        <v>11</v>
      </c>
      <c r="E27" s="9" t="s">
        <v>84</v>
      </c>
      <c r="F27" s="70">
        <v>850</v>
      </c>
      <c r="G27" s="25">
        <v>20000</v>
      </c>
      <c r="H27" s="12">
        <f>F27*G27</f>
        <v>17000000</v>
      </c>
      <c r="I27" s="66" t="s">
        <v>30</v>
      </c>
      <c r="J27" s="9" t="s">
        <v>86</v>
      </c>
      <c r="K27" s="110">
        <v>26</v>
      </c>
    </row>
    <row r="28" spans="1:120" ht="83.25" customHeight="1" x14ac:dyDescent="0.25">
      <c r="A28" s="9">
        <v>27</v>
      </c>
      <c r="B28" s="37" t="s">
        <v>23</v>
      </c>
      <c r="C28" s="38" t="s">
        <v>98</v>
      </c>
      <c r="D28" s="3" t="s">
        <v>2</v>
      </c>
      <c r="E28" s="3" t="s">
        <v>91</v>
      </c>
      <c r="F28" s="57">
        <v>30</v>
      </c>
      <c r="G28" s="19">
        <v>200000</v>
      </c>
      <c r="H28" s="12">
        <f t="shared" ref="H28:H29" si="2">F28*G28</f>
        <v>6000000</v>
      </c>
      <c r="I28" s="66" t="s">
        <v>46</v>
      </c>
      <c r="J28" s="9" t="s">
        <v>87</v>
      </c>
      <c r="K28" s="110">
        <v>1</v>
      </c>
    </row>
    <row r="29" spans="1:120" s="36" customFormat="1" ht="126" customHeight="1" x14ac:dyDescent="0.25">
      <c r="A29" s="9">
        <v>28</v>
      </c>
      <c r="B29" s="21" t="s">
        <v>89</v>
      </c>
      <c r="C29" s="42" t="s">
        <v>156</v>
      </c>
      <c r="D29" s="15" t="s">
        <v>2</v>
      </c>
      <c r="E29" s="3" t="s">
        <v>91</v>
      </c>
      <c r="F29" s="59">
        <v>7100</v>
      </c>
      <c r="G29" s="22">
        <v>5000</v>
      </c>
      <c r="H29" s="12">
        <f t="shared" si="2"/>
        <v>35500000</v>
      </c>
      <c r="I29" s="66" t="s">
        <v>46</v>
      </c>
      <c r="J29" s="9" t="s">
        <v>87</v>
      </c>
      <c r="K29" s="111">
        <v>2</v>
      </c>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c r="BM29" s="111"/>
      <c r="BN29" s="111"/>
      <c r="BO29" s="111"/>
      <c r="BP29" s="111"/>
      <c r="BQ29" s="111"/>
      <c r="BR29" s="111"/>
      <c r="BS29" s="111"/>
      <c r="BT29" s="111"/>
      <c r="BU29" s="111"/>
      <c r="BV29" s="111"/>
      <c r="BW29" s="111"/>
      <c r="BX29" s="111"/>
      <c r="BY29" s="111"/>
      <c r="BZ29" s="111"/>
      <c r="CA29" s="111"/>
      <c r="CB29" s="111"/>
      <c r="CC29" s="111"/>
      <c r="CD29" s="111"/>
      <c r="CE29" s="111"/>
      <c r="CF29" s="111"/>
      <c r="CG29" s="111"/>
      <c r="CH29" s="111"/>
      <c r="CI29" s="111"/>
      <c r="CJ29" s="111"/>
      <c r="CK29" s="111"/>
      <c r="CL29" s="111"/>
      <c r="CM29" s="111"/>
      <c r="CN29" s="111"/>
      <c r="CO29" s="111"/>
      <c r="CP29" s="111"/>
      <c r="CQ29" s="111"/>
      <c r="CR29" s="111"/>
      <c r="CS29" s="111"/>
      <c r="CT29" s="111"/>
      <c r="CU29" s="111"/>
      <c r="CV29" s="111"/>
      <c r="CW29" s="111"/>
      <c r="CX29" s="111"/>
      <c r="CY29" s="111"/>
      <c r="CZ29" s="111"/>
      <c r="DA29" s="111"/>
      <c r="DB29" s="111"/>
      <c r="DC29" s="111"/>
      <c r="DD29" s="111"/>
      <c r="DE29" s="111"/>
      <c r="DF29" s="111"/>
      <c r="DG29" s="111"/>
      <c r="DH29" s="111"/>
      <c r="DI29" s="111"/>
      <c r="DJ29" s="111"/>
      <c r="DK29" s="111"/>
      <c r="DL29" s="111"/>
      <c r="DM29" s="111"/>
      <c r="DN29" s="111"/>
      <c r="DO29" s="111"/>
      <c r="DP29" s="111"/>
    </row>
    <row r="30" spans="1:120" s="111" customFormat="1" ht="93.75" customHeight="1" x14ac:dyDescent="0.25">
      <c r="A30" s="9">
        <v>29</v>
      </c>
      <c r="B30" s="17" t="s">
        <v>61</v>
      </c>
      <c r="C30" s="32" t="s">
        <v>183</v>
      </c>
      <c r="D30" s="18" t="s">
        <v>180</v>
      </c>
      <c r="E30" s="18" t="s">
        <v>97</v>
      </c>
      <c r="F30" s="57">
        <v>170</v>
      </c>
      <c r="G30" s="19">
        <v>230000</v>
      </c>
      <c r="H30" s="125">
        <f>F30*G30</f>
        <v>39100000</v>
      </c>
      <c r="I30" s="126" t="s">
        <v>29</v>
      </c>
      <c r="J30" s="23" t="s">
        <v>87</v>
      </c>
      <c r="K30" s="111">
        <v>3</v>
      </c>
    </row>
    <row r="31" spans="1:120" ht="63.75" x14ac:dyDescent="0.25">
      <c r="A31" s="9">
        <v>30</v>
      </c>
      <c r="B31" s="10" t="s">
        <v>22</v>
      </c>
      <c r="C31" s="29" t="s">
        <v>184</v>
      </c>
      <c r="D31" s="9" t="s">
        <v>40</v>
      </c>
      <c r="E31" s="9" t="s">
        <v>63</v>
      </c>
      <c r="F31" s="123">
        <v>380</v>
      </c>
      <c r="G31" s="14">
        <v>53700</v>
      </c>
      <c r="H31" s="12">
        <f t="shared" si="0"/>
        <v>20406000</v>
      </c>
      <c r="I31" s="66" t="s">
        <v>29</v>
      </c>
      <c r="J31" s="9" t="s">
        <v>87</v>
      </c>
      <c r="K31" s="110">
        <v>4</v>
      </c>
    </row>
    <row r="32" spans="1:120" s="110" customFormat="1" ht="76.5" x14ac:dyDescent="0.25">
      <c r="A32" s="9">
        <v>31</v>
      </c>
      <c r="B32" s="10" t="s">
        <v>181</v>
      </c>
      <c r="C32" s="29" t="s">
        <v>185</v>
      </c>
      <c r="D32" s="23" t="s">
        <v>2</v>
      </c>
      <c r="E32" s="23" t="s">
        <v>63</v>
      </c>
      <c r="F32" s="127">
        <v>250</v>
      </c>
      <c r="G32" s="22">
        <v>53700</v>
      </c>
      <c r="H32" s="125">
        <f t="shared" si="0"/>
        <v>13425000</v>
      </c>
      <c r="I32" s="126" t="s">
        <v>29</v>
      </c>
      <c r="J32" s="23" t="s">
        <v>87</v>
      </c>
      <c r="K32" s="110">
        <v>5</v>
      </c>
    </row>
    <row r="33" spans="1:11" ht="63.75" x14ac:dyDescent="0.25">
      <c r="A33" s="9">
        <v>32</v>
      </c>
      <c r="B33" s="10" t="s">
        <v>64</v>
      </c>
      <c r="C33" s="29" t="s">
        <v>186</v>
      </c>
      <c r="D33" s="9" t="s">
        <v>16</v>
      </c>
      <c r="E33" s="9" t="s">
        <v>65</v>
      </c>
      <c r="F33" s="123">
        <v>300</v>
      </c>
      <c r="G33" s="14">
        <v>30083</v>
      </c>
      <c r="H33" s="12">
        <f t="shared" si="0"/>
        <v>9024900</v>
      </c>
      <c r="I33" s="66" t="s">
        <v>29</v>
      </c>
      <c r="J33" s="9" t="s">
        <v>87</v>
      </c>
      <c r="K33" s="110">
        <v>6</v>
      </c>
    </row>
    <row r="34" spans="1:11" ht="63.75" x14ac:dyDescent="0.25">
      <c r="A34" s="9">
        <v>33</v>
      </c>
      <c r="B34" s="17" t="s">
        <v>35</v>
      </c>
      <c r="C34" s="32" t="s">
        <v>188</v>
      </c>
      <c r="D34" s="26" t="s">
        <v>16</v>
      </c>
      <c r="E34" s="26" t="s">
        <v>66</v>
      </c>
      <c r="F34" s="124">
        <v>1800</v>
      </c>
      <c r="G34" s="19">
        <v>1050</v>
      </c>
      <c r="H34" s="12">
        <f t="shared" si="0"/>
        <v>1890000</v>
      </c>
      <c r="I34" s="66" t="s">
        <v>29</v>
      </c>
      <c r="J34" s="9" t="s">
        <v>87</v>
      </c>
      <c r="K34" s="110">
        <v>7</v>
      </c>
    </row>
    <row r="35" spans="1:11" ht="63.75" x14ac:dyDescent="0.25">
      <c r="A35" s="9">
        <v>34</v>
      </c>
      <c r="B35" s="17" t="s">
        <v>36</v>
      </c>
      <c r="C35" s="32" t="s">
        <v>187</v>
      </c>
      <c r="D35" s="26" t="s">
        <v>17</v>
      </c>
      <c r="E35" s="26" t="s">
        <v>182</v>
      </c>
      <c r="F35" s="124">
        <v>5</v>
      </c>
      <c r="G35" s="19">
        <v>580000</v>
      </c>
      <c r="H35" s="12">
        <f t="shared" si="0"/>
        <v>2900000</v>
      </c>
      <c r="I35" s="66" t="s">
        <v>29</v>
      </c>
      <c r="J35" s="9" t="s">
        <v>87</v>
      </c>
      <c r="K35" s="110">
        <v>8</v>
      </c>
    </row>
    <row r="36" spans="1:11" ht="63.75" x14ac:dyDescent="0.25">
      <c r="A36" s="9">
        <v>35</v>
      </c>
      <c r="B36" s="17" t="s">
        <v>37</v>
      </c>
      <c r="C36" s="32" t="s">
        <v>189</v>
      </c>
      <c r="D36" s="26" t="s">
        <v>40</v>
      </c>
      <c r="E36" s="9" t="s">
        <v>63</v>
      </c>
      <c r="F36" s="124">
        <v>30</v>
      </c>
      <c r="G36" s="19">
        <v>95000</v>
      </c>
      <c r="H36" s="12">
        <f t="shared" si="0"/>
        <v>2850000</v>
      </c>
      <c r="I36" s="66" t="s">
        <v>29</v>
      </c>
      <c r="J36" s="9" t="s">
        <v>87</v>
      </c>
      <c r="K36" s="110">
        <v>9</v>
      </c>
    </row>
    <row r="37" spans="1:11" ht="63.75" x14ac:dyDescent="0.25">
      <c r="A37" s="9">
        <v>36</v>
      </c>
      <c r="B37" s="17" t="s">
        <v>67</v>
      </c>
      <c r="C37" s="32" t="s">
        <v>190</v>
      </c>
      <c r="D37" s="26" t="s">
        <v>40</v>
      </c>
      <c r="E37" s="9" t="s">
        <v>63</v>
      </c>
      <c r="F37" s="124">
        <v>50</v>
      </c>
      <c r="G37" s="19">
        <v>158000</v>
      </c>
      <c r="H37" s="12">
        <f t="shared" si="0"/>
        <v>7900000</v>
      </c>
      <c r="I37" s="66" t="s">
        <v>29</v>
      </c>
      <c r="J37" s="9" t="s">
        <v>87</v>
      </c>
      <c r="K37" s="110">
        <v>10</v>
      </c>
    </row>
    <row r="38" spans="1:11" ht="63.75" x14ac:dyDescent="0.25">
      <c r="A38" s="9">
        <v>37</v>
      </c>
      <c r="B38" s="17" t="s">
        <v>68</v>
      </c>
      <c r="C38" s="32" t="s">
        <v>191</v>
      </c>
      <c r="D38" s="26" t="s">
        <v>40</v>
      </c>
      <c r="E38" s="9" t="s">
        <v>63</v>
      </c>
      <c r="F38" s="124">
        <v>300</v>
      </c>
      <c r="G38" s="19">
        <v>53700</v>
      </c>
      <c r="H38" s="12">
        <f t="shared" si="0"/>
        <v>16110000</v>
      </c>
      <c r="I38" s="66" t="s">
        <v>29</v>
      </c>
      <c r="J38" s="9" t="s">
        <v>87</v>
      </c>
      <c r="K38" s="110">
        <v>11</v>
      </c>
    </row>
    <row r="39" spans="1:11" ht="69.75" customHeight="1" x14ac:dyDescent="0.25">
      <c r="A39" s="9"/>
      <c r="B39" s="128" t="s">
        <v>192</v>
      </c>
      <c r="C39" s="129" t="s">
        <v>193</v>
      </c>
      <c r="D39" s="130" t="s">
        <v>16</v>
      </c>
      <c r="E39" s="130" t="s">
        <v>194</v>
      </c>
      <c r="F39" s="131">
        <v>100</v>
      </c>
      <c r="G39" s="132">
        <v>25000</v>
      </c>
      <c r="H39" s="133">
        <f t="shared" si="0"/>
        <v>2500000</v>
      </c>
      <c r="I39" s="66" t="s">
        <v>29</v>
      </c>
      <c r="J39" s="9" t="s">
        <v>87</v>
      </c>
      <c r="K39" s="110">
        <v>12</v>
      </c>
    </row>
    <row r="40" spans="1:11" ht="63.75" x14ac:dyDescent="0.25">
      <c r="A40" s="9">
        <v>38</v>
      </c>
      <c r="B40" s="27" t="s">
        <v>69</v>
      </c>
      <c r="C40" s="34" t="s">
        <v>110</v>
      </c>
      <c r="D40" s="9" t="s">
        <v>70</v>
      </c>
      <c r="E40" s="9" t="s">
        <v>71</v>
      </c>
      <c r="F40" s="123">
        <v>283</v>
      </c>
      <c r="G40" s="19">
        <v>450000</v>
      </c>
      <c r="H40" s="12">
        <f t="shared" si="0"/>
        <v>127350000</v>
      </c>
      <c r="I40" s="66" t="s">
        <v>29</v>
      </c>
      <c r="J40" s="9" t="s">
        <v>87</v>
      </c>
      <c r="K40" s="110">
        <v>13</v>
      </c>
    </row>
    <row r="41" spans="1:11" ht="63.75" x14ac:dyDescent="0.25">
      <c r="A41" s="9">
        <v>39</v>
      </c>
      <c r="B41" s="21" t="s">
        <v>72</v>
      </c>
      <c r="C41" s="34" t="s">
        <v>111</v>
      </c>
      <c r="D41" s="9" t="s">
        <v>4</v>
      </c>
      <c r="E41" s="9" t="s">
        <v>73</v>
      </c>
      <c r="F41" s="123">
        <v>30</v>
      </c>
      <c r="G41" s="19">
        <v>386400</v>
      </c>
      <c r="H41" s="12">
        <f t="shared" si="0"/>
        <v>11592000</v>
      </c>
      <c r="I41" s="66" t="s">
        <v>29</v>
      </c>
      <c r="J41" s="9" t="s">
        <v>87</v>
      </c>
      <c r="K41" s="110">
        <v>14</v>
      </c>
    </row>
    <row r="42" spans="1:11" ht="93.75" hidden="1" customHeight="1" x14ac:dyDescent="0.25">
      <c r="A42" s="9">
        <v>40</v>
      </c>
      <c r="B42" s="6" t="s">
        <v>122</v>
      </c>
      <c r="C42" s="31" t="s">
        <v>149</v>
      </c>
      <c r="D42" s="48" t="s">
        <v>3</v>
      </c>
      <c r="E42" s="53"/>
      <c r="F42" s="61">
        <v>16</v>
      </c>
      <c r="G42" s="62"/>
      <c r="H42" s="69"/>
      <c r="I42" s="102" t="s">
        <v>144</v>
      </c>
      <c r="J42" s="99"/>
    </row>
    <row r="43" spans="1:11" ht="140.25" hidden="1" x14ac:dyDescent="0.25">
      <c r="A43" s="9">
        <v>41</v>
      </c>
      <c r="B43" s="6" t="s">
        <v>123</v>
      </c>
      <c r="C43" s="45" t="s">
        <v>152</v>
      </c>
      <c r="D43" s="48" t="s">
        <v>2</v>
      </c>
      <c r="E43" s="53"/>
      <c r="F43" s="61">
        <v>46</v>
      </c>
      <c r="G43" s="62"/>
      <c r="H43" s="69"/>
      <c r="I43" s="102" t="s">
        <v>144</v>
      </c>
      <c r="J43" s="99"/>
    </row>
    <row r="44" spans="1:11" ht="153" hidden="1" x14ac:dyDescent="0.25">
      <c r="A44" s="9">
        <v>42</v>
      </c>
      <c r="B44" s="6" t="s">
        <v>124</v>
      </c>
      <c r="C44" s="31" t="s">
        <v>150</v>
      </c>
      <c r="D44" s="48" t="s">
        <v>3</v>
      </c>
      <c r="E44" s="53"/>
      <c r="F44" s="61">
        <v>12</v>
      </c>
      <c r="G44" s="62"/>
      <c r="H44" s="52"/>
      <c r="I44" s="103" t="s">
        <v>144</v>
      </c>
      <c r="J44" s="53"/>
    </row>
    <row r="45" spans="1:11" ht="51" hidden="1" x14ac:dyDescent="0.25">
      <c r="A45" s="9">
        <v>43</v>
      </c>
      <c r="B45" s="6" t="s">
        <v>125</v>
      </c>
      <c r="C45" s="46" t="s">
        <v>126</v>
      </c>
      <c r="D45" s="3" t="s">
        <v>7</v>
      </c>
      <c r="E45" s="53"/>
      <c r="F45" s="61">
        <v>30</v>
      </c>
      <c r="G45" s="62"/>
      <c r="H45" s="52"/>
      <c r="I45" s="103" t="s">
        <v>144</v>
      </c>
      <c r="J45" s="53"/>
    </row>
    <row r="46" spans="1:11" ht="102" hidden="1" x14ac:dyDescent="0.25">
      <c r="A46" s="9">
        <v>44</v>
      </c>
      <c r="B46" s="6" t="s">
        <v>127</v>
      </c>
      <c r="C46" s="31" t="s">
        <v>151</v>
      </c>
      <c r="D46" s="3" t="s">
        <v>7</v>
      </c>
      <c r="E46" s="53"/>
      <c r="F46" s="61">
        <v>30</v>
      </c>
      <c r="G46" s="62"/>
      <c r="H46" s="52"/>
      <c r="I46" s="103" t="s">
        <v>144</v>
      </c>
      <c r="J46" s="53"/>
    </row>
    <row r="47" spans="1:11" ht="331.5" hidden="1" x14ac:dyDescent="0.25">
      <c r="A47" s="9">
        <v>45</v>
      </c>
      <c r="B47" s="2" t="s">
        <v>128</v>
      </c>
      <c r="C47" s="33" t="s">
        <v>129</v>
      </c>
      <c r="D47" s="49" t="s">
        <v>7</v>
      </c>
      <c r="E47" s="53"/>
      <c r="F47" s="61">
        <v>7</v>
      </c>
      <c r="G47" s="62"/>
      <c r="H47" s="72"/>
      <c r="I47" s="103" t="s">
        <v>144</v>
      </c>
      <c r="J47" s="67"/>
    </row>
    <row r="48" spans="1:11" ht="89.25" hidden="1" x14ac:dyDescent="0.25">
      <c r="A48" s="9">
        <v>46</v>
      </c>
      <c r="B48" s="2" t="s">
        <v>130</v>
      </c>
      <c r="C48" s="47" t="s">
        <v>148</v>
      </c>
      <c r="D48" s="49" t="s">
        <v>142</v>
      </c>
      <c r="E48" s="53"/>
      <c r="F48" s="61">
        <v>20</v>
      </c>
      <c r="G48" s="62"/>
      <c r="H48" s="69"/>
      <c r="I48" s="102" t="s">
        <v>158</v>
      </c>
      <c r="J48" s="99"/>
      <c r="K48" s="110">
        <v>27</v>
      </c>
    </row>
    <row r="49" spans="1:120" ht="38.25" hidden="1" x14ac:dyDescent="0.25">
      <c r="A49" s="9">
        <v>47</v>
      </c>
      <c r="B49" s="88" t="s">
        <v>131</v>
      </c>
      <c r="C49" s="75" t="s">
        <v>132</v>
      </c>
      <c r="D49" s="76" t="s">
        <v>2</v>
      </c>
      <c r="E49" s="77"/>
      <c r="F49" s="78">
        <v>250</v>
      </c>
      <c r="G49" s="79"/>
      <c r="H49" s="80"/>
      <c r="I49" s="104" t="s">
        <v>144</v>
      </c>
      <c r="J49" s="100"/>
    </row>
    <row r="50" spans="1:120" s="108" customFormat="1" ht="51" hidden="1" x14ac:dyDescent="0.25">
      <c r="A50" s="9">
        <v>48</v>
      </c>
      <c r="B50" s="6" t="s">
        <v>133</v>
      </c>
      <c r="C50" s="46" t="s">
        <v>134</v>
      </c>
      <c r="D50" s="50" t="s">
        <v>3</v>
      </c>
      <c r="E50" s="53"/>
      <c r="F50" s="61">
        <v>100</v>
      </c>
      <c r="G50" s="62"/>
      <c r="H50" s="72"/>
      <c r="I50" s="103" t="s">
        <v>144</v>
      </c>
      <c r="J50" s="67"/>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row>
    <row r="51" spans="1:120" ht="51" hidden="1" x14ac:dyDescent="0.25">
      <c r="A51" s="9">
        <v>49</v>
      </c>
      <c r="B51" s="89" t="s">
        <v>145</v>
      </c>
      <c r="C51" s="81" t="s">
        <v>146</v>
      </c>
      <c r="D51" s="82" t="s">
        <v>3</v>
      </c>
      <c r="E51" s="83"/>
      <c r="F51" s="84">
        <v>300</v>
      </c>
      <c r="G51" s="85"/>
      <c r="H51" s="86"/>
      <c r="I51" s="105" t="s">
        <v>144</v>
      </c>
      <c r="J51" s="101"/>
    </row>
    <row r="52" spans="1:120" ht="38.25" hidden="1" x14ac:dyDescent="0.25">
      <c r="A52" s="9">
        <v>50</v>
      </c>
      <c r="B52" s="6" t="s">
        <v>135</v>
      </c>
      <c r="C52" s="46" t="s">
        <v>136</v>
      </c>
      <c r="D52" s="51" t="s">
        <v>3</v>
      </c>
      <c r="E52" s="53"/>
      <c r="F52" s="61">
        <v>300</v>
      </c>
      <c r="G52" s="62"/>
      <c r="H52" s="69"/>
      <c r="I52" s="102" t="s">
        <v>144</v>
      </c>
      <c r="J52" s="99"/>
    </row>
    <row r="53" spans="1:120" ht="127.5" hidden="1" x14ac:dyDescent="0.25">
      <c r="A53" s="9">
        <v>51</v>
      </c>
      <c r="B53" s="6" t="s">
        <v>137</v>
      </c>
      <c r="C53" s="31" t="s">
        <v>174</v>
      </c>
      <c r="D53" s="3" t="s">
        <v>3</v>
      </c>
      <c r="E53" s="53"/>
      <c r="F53" s="61">
        <v>460</v>
      </c>
      <c r="G53" s="62"/>
      <c r="H53" s="69"/>
      <c r="I53" s="102" t="s">
        <v>144</v>
      </c>
      <c r="J53" s="99"/>
    </row>
    <row r="54" spans="1:120" ht="140.25" hidden="1" x14ac:dyDescent="0.25">
      <c r="A54" s="9">
        <v>52</v>
      </c>
      <c r="B54" s="6" t="s">
        <v>138</v>
      </c>
      <c r="C54" s="31" t="s">
        <v>154</v>
      </c>
      <c r="D54" s="48" t="s">
        <v>3</v>
      </c>
      <c r="E54" s="53"/>
      <c r="F54" s="61">
        <v>4</v>
      </c>
      <c r="G54" s="62"/>
      <c r="H54" s="69"/>
      <c r="I54" s="102" t="s">
        <v>144</v>
      </c>
      <c r="J54" s="99"/>
    </row>
    <row r="55" spans="1:120" ht="51" hidden="1" x14ac:dyDescent="0.25">
      <c r="A55" s="9">
        <v>53</v>
      </c>
      <c r="B55" s="6" t="s">
        <v>139</v>
      </c>
      <c r="C55" s="31" t="s">
        <v>153</v>
      </c>
      <c r="D55" s="48" t="s">
        <v>3</v>
      </c>
      <c r="E55" s="53"/>
      <c r="F55" s="61">
        <v>115</v>
      </c>
      <c r="G55" s="62"/>
      <c r="H55" s="69"/>
      <c r="I55" s="102" t="s">
        <v>144</v>
      </c>
      <c r="J55" s="99"/>
    </row>
    <row r="56" spans="1:120" ht="153" hidden="1" x14ac:dyDescent="0.25">
      <c r="A56" s="9">
        <v>54</v>
      </c>
      <c r="B56" s="6" t="s">
        <v>140</v>
      </c>
      <c r="C56" s="31" t="s">
        <v>175</v>
      </c>
      <c r="D56" s="48" t="s">
        <v>3</v>
      </c>
      <c r="E56" s="53"/>
      <c r="F56" s="61">
        <v>100</v>
      </c>
      <c r="G56" s="62"/>
      <c r="H56" s="72"/>
      <c r="I56" s="103" t="s">
        <v>144</v>
      </c>
      <c r="J56" s="67"/>
    </row>
    <row r="57" spans="1:120" ht="229.5" hidden="1" x14ac:dyDescent="0.25">
      <c r="A57" s="9">
        <v>55</v>
      </c>
      <c r="B57" s="92" t="s">
        <v>141</v>
      </c>
      <c r="C57" s="93" t="s">
        <v>178</v>
      </c>
      <c r="D57" s="94" t="s">
        <v>143</v>
      </c>
      <c r="E57" s="94"/>
      <c r="F57" s="95">
        <v>60</v>
      </c>
      <c r="G57" s="96"/>
      <c r="H57" s="97"/>
      <c r="I57" s="106" t="s">
        <v>144</v>
      </c>
      <c r="J57" s="98"/>
    </row>
    <row r="58" spans="1:120" ht="38.25" hidden="1" x14ac:dyDescent="0.25">
      <c r="A58" s="9">
        <v>56</v>
      </c>
      <c r="B58" s="6" t="s">
        <v>147</v>
      </c>
      <c r="C58" s="31" t="s">
        <v>155</v>
      </c>
      <c r="D58" s="53" t="s">
        <v>143</v>
      </c>
      <c r="E58" s="53"/>
      <c r="F58" s="61">
        <v>200</v>
      </c>
      <c r="G58" s="62"/>
      <c r="H58" s="72"/>
      <c r="I58" s="103" t="s">
        <v>144</v>
      </c>
      <c r="J58" s="67"/>
    </row>
    <row r="59" spans="1:120" ht="127.5" hidden="1" x14ac:dyDescent="0.25">
      <c r="A59" s="9">
        <v>57</v>
      </c>
      <c r="B59" s="90" t="s">
        <v>164</v>
      </c>
      <c r="C59" s="73" t="s">
        <v>171</v>
      </c>
      <c r="D59" s="52" t="s">
        <v>2</v>
      </c>
      <c r="E59" s="53"/>
      <c r="F59" s="74">
        <v>50000</v>
      </c>
      <c r="G59" s="62"/>
      <c r="H59" s="71"/>
      <c r="I59" s="103" t="s">
        <v>74</v>
      </c>
      <c r="J59" s="53"/>
      <c r="K59" s="110">
        <v>28</v>
      </c>
    </row>
    <row r="60" spans="1:120" s="110" customFormat="1" ht="127.5" hidden="1" x14ac:dyDescent="0.25">
      <c r="A60" s="9">
        <v>58</v>
      </c>
      <c r="B60" s="114" t="s">
        <v>169</v>
      </c>
      <c r="C60" s="114" t="s">
        <v>167</v>
      </c>
      <c r="D60" s="114" t="s">
        <v>168</v>
      </c>
      <c r="E60" s="115"/>
      <c r="F60" s="116">
        <v>96000</v>
      </c>
      <c r="G60" s="117"/>
      <c r="H60" s="113"/>
      <c r="I60" s="118" t="s">
        <v>170</v>
      </c>
      <c r="J60" s="115"/>
      <c r="K60" s="110">
        <v>29</v>
      </c>
    </row>
    <row r="61" spans="1:120" s="110" customFormat="1" ht="64.5" hidden="1" customHeight="1" x14ac:dyDescent="0.25">
      <c r="A61" s="9">
        <v>59</v>
      </c>
      <c r="B61" s="114" t="s">
        <v>165</v>
      </c>
      <c r="C61" s="114" t="s">
        <v>177</v>
      </c>
      <c r="D61" s="114" t="s">
        <v>2</v>
      </c>
      <c r="E61" s="115"/>
      <c r="F61" s="116">
        <v>23040</v>
      </c>
      <c r="G61" s="117"/>
      <c r="H61" s="113"/>
      <c r="I61" s="118" t="s">
        <v>170</v>
      </c>
      <c r="J61" s="115"/>
      <c r="K61" s="110">
        <v>30</v>
      </c>
    </row>
    <row r="62" spans="1:120" s="110" customFormat="1" ht="65.25" hidden="1" customHeight="1" x14ac:dyDescent="0.25">
      <c r="A62" s="9">
        <v>60</v>
      </c>
      <c r="B62" s="114" t="s">
        <v>166</v>
      </c>
      <c r="C62" s="114" t="s">
        <v>177</v>
      </c>
      <c r="D62" s="114" t="s">
        <v>2</v>
      </c>
      <c r="E62" s="115"/>
      <c r="F62" s="116">
        <v>23040</v>
      </c>
      <c r="G62" s="117"/>
      <c r="H62" s="113"/>
      <c r="I62" s="118" t="s">
        <v>170</v>
      </c>
      <c r="J62" s="115"/>
      <c r="K62" s="110">
        <v>31</v>
      </c>
    </row>
    <row r="63" spans="1:120" s="110" customFormat="1" ht="39" hidden="1" customHeight="1" x14ac:dyDescent="0.25">
      <c r="A63" s="9">
        <v>61</v>
      </c>
      <c r="B63" s="114" t="s">
        <v>172</v>
      </c>
      <c r="C63" s="114" t="s">
        <v>173</v>
      </c>
      <c r="D63" s="114" t="s">
        <v>2</v>
      </c>
      <c r="E63" s="114"/>
      <c r="F63" s="119">
        <v>300</v>
      </c>
      <c r="G63" s="114"/>
      <c r="H63" s="114"/>
      <c r="I63" s="118" t="s">
        <v>144</v>
      </c>
      <c r="J63" s="120"/>
    </row>
    <row r="64" spans="1:120" s="110" customFormat="1" ht="140.25" hidden="1" x14ac:dyDescent="0.25">
      <c r="A64" s="9">
        <v>62</v>
      </c>
      <c r="B64" s="121" t="s">
        <v>176</v>
      </c>
      <c r="C64" s="114" t="s">
        <v>179</v>
      </c>
      <c r="D64" s="113" t="s">
        <v>2</v>
      </c>
      <c r="E64" s="115"/>
      <c r="F64" s="122">
        <v>7</v>
      </c>
      <c r="G64" s="117"/>
      <c r="H64" s="113"/>
      <c r="I64" s="118" t="s">
        <v>144</v>
      </c>
      <c r="J64" s="115"/>
    </row>
  </sheetData>
  <protectedRanges>
    <protectedRange algorithmName="SHA-512" hashValue="2xHCTB9cgJJ1BoCXh0OBcSKWhxKGM5i0hqZmg2r6ELvyOZl4KtAIbRfYphzYnwetCvWmVJHlSwvtX1wLrvhBTQ==" saltValue="EZEXrDqpsefmeiWQdEHYfA==" spinCount="100000" sqref="B49:C51" name="Range1_34_1_1_2"/>
    <protectedRange algorithmName="SHA-512" hashValue="2xHCTB9cgJJ1BoCXh0OBcSKWhxKGM5i0hqZmg2r6ELvyOZl4KtAIbRfYphzYnwetCvWmVJHlSwvtX1wLrvhBTQ==" saltValue="EZEXrDqpsefmeiWQdEHYfA==" spinCount="100000" sqref="B52:C52" name="Range1_34_1_2_2"/>
    <protectedRange algorithmName="SHA-512" hashValue="2xHCTB9cgJJ1BoCXh0OBcSKWhxKGM5i0hqZmg2r6ELvyOZl4KtAIbRfYphzYnwetCvWmVJHlSwvtX1wLrvhBTQ==" saltValue="EZEXrDqpsefmeiWQdEHYfA==" spinCount="100000" sqref="B53" name="Range1_58_5"/>
    <protectedRange algorithmName="SHA-512" hashValue="2xHCTB9cgJJ1BoCXh0OBcSKWhxKGM5i0hqZmg2r6ELvyOZl4KtAIbRfYphzYnwetCvWmVJHlSwvtX1wLrvhBTQ==" saltValue="EZEXrDqpsefmeiWQdEHYfA==" spinCount="100000" sqref="C53" name="Range1_58_2_3"/>
    <protectedRange algorithmName="SHA-512" hashValue="2xHCTB9cgJJ1BoCXh0OBcSKWhxKGM5i0hqZmg2r6ELvyOZl4KtAIbRfYphzYnwetCvWmVJHlSwvtX1wLrvhBTQ==" saltValue="EZEXrDqpsefmeiWQdEHYfA==" spinCount="100000" sqref="D49:D51" name="Range1_34_1_1_3"/>
    <protectedRange algorithmName="SHA-512" hashValue="2xHCTB9cgJJ1BoCXh0OBcSKWhxKGM5i0hqZmg2r6ELvyOZl4KtAIbRfYphzYnwetCvWmVJHlSwvtX1wLrvhBTQ==" saltValue="EZEXrDqpsefmeiWQdEHYfA==" spinCount="100000" sqref="D52" name="Range1_34_1_2_3"/>
    <protectedRange algorithmName="SHA-512" hashValue="2xHCTB9cgJJ1BoCXh0OBcSKWhxKGM5i0hqZmg2r6ELvyOZl4KtAIbRfYphzYnwetCvWmVJHlSwvtX1wLrvhBTQ==" saltValue="EZEXrDqpsefmeiWQdEHYfA==" spinCount="100000" sqref="D53" name="Range1_58_6"/>
  </protectedRanges>
  <autoFilter ref="A1:J64">
    <filterColumn colId="8">
      <filters>
        <filter val="RHM"/>
        <filter val="TMH"/>
      </filters>
    </filterColumn>
  </autoFilter>
  <pageMargins left="0" right="0" top="0" bottom="0" header="0.3" footer="0.3"/>
  <pageSetup orientation="landscape"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abSelected="1" workbookViewId="0">
      <selection sqref="A1:G1"/>
    </sheetView>
  </sheetViews>
  <sheetFormatPr defaultRowHeight="15" x14ac:dyDescent="0.25"/>
  <cols>
    <col min="1" max="1" width="8" style="134" customWidth="1"/>
    <col min="2" max="2" width="9.85546875" style="134" customWidth="1"/>
    <col min="3" max="3" width="21.5703125" style="134" customWidth="1"/>
    <col min="4" max="4" width="46.140625" style="134" customWidth="1"/>
    <col min="5" max="5" width="12.5703125" style="134" customWidth="1"/>
    <col min="6" max="6" width="20.5703125" style="134" customWidth="1"/>
    <col min="7" max="7" width="12.140625" style="136" customWidth="1"/>
    <col min="8" max="16384" width="9.140625" style="134"/>
  </cols>
  <sheetData>
    <row r="1" spans="1:7" ht="39" customHeight="1" x14ac:dyDescent="0.25">
      <c r="A1" s="154" t="s">
        <v>218</v>
      </c>
      <c r="B1" s="154"/>
      <c r="C1" s="154"/>
      <c r="D1" s="154"/>
      <c r="E1" s="154"/>
      <c r="F1" s="154"/>
      <c r="G1" s="154"/>
    </row>
    <row r="2" spans="1:7" s="135" customFormat="1" ht="28.5" x14ac:dyDescent="0.25">
      <c r="A2" s="147" t="s">
        <v>0</v>
      </c>
      <c r="B2" s="147" t="s">
        <v>196</v>
      </c>
      <c r="C2" s="147" t="s">
        <v>1</v>
      </c>
      <c r="D2" s="147" t="s">
        <v>211</v>
      </c>
      <c r="E2" s="147" t="s">
        <v>25</v>
      </c>
      <c r="F2" s="147" t="s">
        <v>212</v>
      </c>
      <c r="G2" s="148" t="s">
        <v>26</v>
      </c>
    </row>
    <row r="3" spans="1:7" x14ac:dyDescent="0.25">
      <c r="A3" s="142">
        <v>1</v>
      </c>
      <c r="B3" s="142" t="s">
        <v>197</v>
      </c>
      <c r="C3" s="140" t="s">
        <v>23</v>
      </c>
      <c r="D3" s="141" t="s">
        <v>98</v>
      </c>
      <c r="E3" s="143" t="s">
        <v>3</v>
      </c>
      <c r="F3" s="143" t="s">
        <v>91</v>
      </c>
      <c r="G3" s="151">
        <v>30</v>
      </c>
    </row>
    <row r="4" spans="1:7" ht="120" x14ac:dyDescent="0.25">
      <c r="A4" s="142">
        <v>2</v>
      </c>
      <c r="B4" s="142" t="s">
        <v>198</v>
      </c>
      <c r="C4" s="140" t="s">
        <v>89</v>
      </c>
      <c r="D4" s="149" t="s">
        <v>156</v>
      </c>
      <c r="E4" s="150" t="s">
        <v>3</v>
      </c>
      <c r="F4" s="143" t="s">
        <v>91</v>
      </c>
      <c r="G4" s="152">
        <v>7100</v>
      </c>
    </row>
    <row r="5" spans="1:7" ht="60" x14ac:dyDescent="0.25">
      <c r="A5" s="142">
        <v>3</v>
      </c>
      <c r="B5" s="142" t="s">
        <v>199</v>
      </c>
      <c r="C5" s="137" t="s">
        <v>61</v>
      </c>
      <c r="D5" s="138" t="s">
        <v>183</v>
      </c>
      <c r="E5" s="139" t="s">
        <v>180</v>
      </c>
      <c r="F5" s="139" t="s">
        <v>97</v>
      </c>
      <c r="G5" s="151">
        <v>170</v>
      </c>
    </row>
    <row r="6" spans="1:7" ht="75" x14ac:dyDescent="0.25">
      <c r="A6" s="142">
        <v>4</v>
      </c>
      <c r="B6" s="142" t="s">
        <v>203</v>
      </c>
      <c r="C6" s="140" t="s">
        <v>22</v>
      </c>
      <c r="D6" s="141" t="s">
        <v>184</v>
      </c>
      <c r="E6" s="142" t="s">
        <v>40</v>
      </c>
      <c r="F6" s="142" t="s">
        <v>63</v>
      </c>
      <c r="G6" s="152">
        <v>380</v>
      </c>
    </row>
    <row r="7" spans="1:7" ht="90" x14ac:dyDescent="0.25">
      <c r="A7" s="142">
        <v>5</v>
      </c>
      <c r="B7" s="142" t="s">
        <v>200</v>
      </c>
      <c r="C7" s="140" t="s">
        <v>181</v>
      </c>
      <c r="D7" s="141" t="s">
        <v>216</v>
      </c>
      <c r="E7" s="142" t="s">
        <v>40</v>
      </c>
      <c r="F7" s="142" t="s">
        <v>63</v>
      </c>
      <c r="G7" s="152">
        <v>250</v>
      </c>
    </row>
    <row r="8" spans="1:7" ht="60" x14ac:dyDescent="0.25">
      <c r="A8" s="142">
        <v>6</v>
      </c>
      <c r="B8" s="142" t="s">
        <v>201</v>
      </c>
      <c r="C8" s="140" t="s">
        <v>64</v>
      </c>
      <c r="D8" s="141" t="s">
        <v>186</v>
      </c>
      <c r="E8" s="142" t="s">
        <v>16</v>
      </c>
      <c r="F8" s="142" t="s">
        <v>65</v>
      </c>
      <c r="G8" s="152">
        <v>300</v>
      </c>
    </row>
    <row r="9" spans="1:7" ht="45" x14ac:dyDescent="0.25">
      <c r="A9" s="142">
        <v>7</v>
      </c>
      <c r="B9" s="142" t="s">
        <v>202</v>
      </c>
      <c r="C9" s="137" t="s">
        <v>35</v>
      </c>
      <c r="D9" s="138" t="s">
        <v>188</v>
      </c>
      <c r="E9" s="143" t="s">
        <v>16</v>
      </c>
      <c r="F9" s="143" t="s">
        <v>66</v>
      </c>
      <c r="G9" s="151">
        <v>1800</v>
      </c>
    </row>
    <row r="10" spans="1:7" ht="45" x14ac:dyDescent="0.25">
      <c r="A10" s="142">
        <v>8</v>
      </c>
      <c r="B10" s="142" t="s">
        <v>204</v>
      </c>
      <c r="C10" s="137" t="s">
        <v>36</v>
      </c>
      <c r="D10" s="138" t="s">
        <v>187</v>
      </c>
      <c r="E10" s="143" t="s">
        <v>17</v>
      </c>
      <c r="F10" s="143" t="s">
        <v>182</v>
      </c>
      <c r="G10" s="151">
        <v>5</v>
      </c>
    </row>
    <row r="11" spans="1:7" ht="45" x14ac:dyDescent="0.25">
      <c r="A11" s="142">
        <v>9</v>
      </c>
      <c r="B11" s="142" t="s">
        <v>205</v>
      </c>
      <c r="C11" s="137" t="s">
        <v>37</v>
      </c>
      <c r="D11" s="138" t="s">
        <v>189</v>
      </c>
      <c r="E11" s="143" t="s">
        <v>40</v>
      </c>
      <c r="F11" s="142" t="s">
        <v>63</v>
      </c>
      <c r="G11" s="151">
        <v>30</v>
      </c>
    </row>
    <row r="12" spans="1:7" ht="60" x14ac:dyDescent="0.25">
      <c r="A12" s="142">
        <v>10</v>
      </c>
      <c r="B12" s="142" t="s">
        <v>206</v>
      </c>
      <c r="C12" s="137" t="s">
        <v>67</v>
      </c>
      <c r="D12" s="138" t="s">
        <v>190</v>
      </c>
      <c r="E12" s="143" t="s">
        <v>40</v>
      </c>
      <c r="F12" s="142" t="s">
        <v>63</v>
      </c>
      <c r="G12" s="151">
        <v>50</v>
      </c>
    </row>
    <row r="13" spans="1:7" ht="60" x14ac:dyDescent="0.25">
      <c r="A13" s="142">
        <v>11</v>
      </c>
      <c r="B13" s="142" t="s">
        <v>207</v>
      </c>
      <c r="C13" s="137" t="s">
        <v>68</v>
      </c>
      <c r="D13" s="138" t="s">
        <v>191</v>
      </c>
      <c r="E13" s="143" t="s">
        <v>40</v>
      </c>
      <c r="F13" s="142" t="s">
        <v>63</v>
      </c>
      <c r="G13" s="151">
        <v>300</v>
      </c>
    </row>
    <row r="14" spans="1:7" ht="45" x14ac:dyDescent="0.25">
      <c r="A14" s="142">
        <v>12</v>
      </c>
      <c r="B14" s="142" t="s">
        <v>208</v>
      </c>
      <c r="C14" s="144" t="s">
        <v>217</v>
      </c>
      <c r="D14" s="145" t="s">
        <v>193</v>
      </c>
      <c r="E14" s="146" t="s">
        <v>16</v>
      </c>
      <c r="F14" s="146" t="s">
        <v>194</v>
      </c>
      <c r="G14" s="152">
        <v>100</v>
      </c>
    </row>
    <row r="15" spans="1:7" ht="30" x14ac:dyDescent="0.25">
      <c r="A15" s="142">
        <v>13</v>
      </c>
      <c r="B15" s="142" t="s">
        <v>209</v>
      </c>
      <c r="C15" s="144" t="s">
        <v>69</v>
      </c>
      <c r="D15" s="141" t="s">
        <v>213</v>
      </c>
      <c r="E15" s="142" t="s">
        <v>70</v>
      </c>
      <c r="F15" s="142" t="s">
        <v>71</v>
      </c>
      <c r="G15" s="152">
        <v>283</v>
      </c>
    </row>
    <row r="16" spans="1:7" ht="45" x14ac:dyDescent="0.25">
      <c r="A16" s="142">
        <v>14</v>
      </c>
      <c r="B16" s="142" t="s">
        <v>210</v>
      </c>
      <c r="C16" s="140" t="s">
        <v>72</v>
      </c>
      <c r="D16" s="141" t="s">
        <v>111</v>
      </c>
      <c r="E16" s="142" t="s">
        <v>4</v>
      </c>
      <c r="F16" s="142" t="s">
        <v>73</v>
      </c>
      <c r="G16" s="152">
        <v>30</v>
      </c>
    </row>
    <row r="17" spans="1:7" ht="24" customHeight="1" x14ac:dyDescent="0.25">
      <c r="A17" s="155" t="s">
        <v>214</v>
      </c>
      <c r="B17" s="156"/>
      <c r="C17" s="156"/>
      <c r="D17" s="156"/>
      <c r="E17" s="156"/>
      <c r="F17" s="156"/>
      <c r="G17" s="157"/>
    </row>
    <row r="18" spans="1:7" ht="24" customHeight="1" x14ac:dyDescent="0.25">
      <c r="A18" s="153"/>
      <c r="B18" s="153"/>
      <c r="C18" s="153"/>
      <c r="D18" s="153"/>
      <c r="E18" s="153"/>
      <c r="F18" s="153"/>
      <c r="G18" s="153"/>
    </row>
    <row r="19" spans="1:7" x14ac:dyDescent="0.25">
      <c r="A19" s="158" t="s">
        <v>215</v>
      </c>
      <c r="B19" s="158"/>
      <c r="C19" s="158"/>
      <c r="D19" s="158"/>
      <c r="E19" s="158"/>
      <c r="F19" s="158"/>
      <c r="G19" s="158"/>
    </row>
    <row r="20" spans="1:7" x14ac:dyDescent="0.25">
      <c r="A20" s="158"/>
      <c r="B20" s="158"/>
      <c r="C20" s="158"/>
      <c r="D20" s="158"/>
      <c r="E20" s="158"/>
      <c r="F20" s="158"/>
      <c r="G20" s="158"/>
    </row>
    <row r="21" spans="1:7" ht="31.5" customHeight="1" x14ac:dyDescent="0.25">
      <c r="A21" s="158"/>
      <c r="B21" s="158"/>
      <c r="C21" s="158"/>
      <c r="D21" s="158"/>
      <c r="E21" s="158"/>
      <c r="F21" s="158"/>
      <c r="G21" s="158"/>
    </row>
  </sheetData>
  <mergeCells count="3">
    <mergeCell ref="A1:G1"/>
    <mergeCell ref="A17:G17"/>
    <mergeCell ref="A19:G21"/>
  </mergeCells>
  <pageMargins left="0.7" right="0.7" top="0.75" bottom="0.75" header="0.3" footer="0.3"/>
  <pageSetup paperSize="9" orientation="landscape" verticalDpi="0"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51"/>
  <sheetViews>
    <sheetView workbookViewId="0">
      <selection activeCell="D52" sqref="D52"/>
    </sheetView>
  </sheetViews>
  <sheetFormatPr defaultRowHeight="15" x14ac:dyDescent="0.25"/>
  <cols>
    <col min="1" max="1" width="6.28515625" customWidth="1"/>
    <col min="2" max="2" width="18.7109375" customWidth="1"/>
    <col min="3" max="3" width="33.140625" customWidth="1"/>
    <col min="4" max="4" width="10.28515625" customWidth="1"/>
    <col min="5" max="5" width="11" customWidth="1"/>
    <col min="6" max="6" width="11.5703125" customWidth="1"/>
    <col min="7" max="7" width="17.7109375" customWidth="1"/>
    <col min="8" max="8" width="12.5703125" customWidth="1"/>
  </cols>
  <sheetData>
    <row r="1" spans="1:10" ht="28.5" x14ac:dyDescent="0.25">
      <c r="A1" s="39" t="s">
        <v>0</v>
      </c>
      <c r="B1" s="39" t="s">
        <v>1</v>
      </c>
      <c r="C1" s="39" t="s">
        <v>24</v>
      </c>
      <c r="D1" s="39" t="s">
        <v>25</v>
      </c>
      <c r="E1" s="39" t="s">
        <v>62</v>
      </c>
      <c r="F1" s="65" t="s">
        <v>26</v>
      </c>
      <c r="G1" s="40" t="s">
        <v>88</v>
      </c>
      <c r="H1" s="39" t="s">
        <v>56</v>
      </c>
      <c r="I1" s="65" t="s">
        <v>28</v>
      </c>
      <c r="J1" s="41" t="s">
        <v>21</v>
      </c>
    </row>
    <row r="2" spans="1:10" ht="229.5" x14ac:dyDescent="0.25">
      <c r="A2" s="9">
        <v>1</v>
      </c>
      <c r="B2" s="10" t="s">
        <v>12</v>
      </c>
      <c r="C2" s="28" t="s">
        <v>99</v>
      </c>
      <c r="D2" s="9" t="s">
        <v>2</v>
      </c>
      <c r="E2" s="9" t="s">
        <v>78</v>
      </c>
      <c r="F2" s="54">
        <v>2</v>
      </c>
      <c r="G2" s="11">
        <v>12800000</v>
      </c>
      <c r="H2" s="12">
        <v>25600000</v>
      </c>
      <c r="I2" s="66" t="s">
        <v>157</v>
      </c>
      <c r="J2" s="9"/>
    </row>
    <row r="3" spans="1:10" ht="229.5" x14ac:dyDescent="0.25">
      <c r="A3" s="9">
        <v>2</v>
      </c>
      <c r="B3" s="10" t="s">
        <v>13</v>
      </c>
      <c r="C3" s="28" t="s">
        <v>100</v>
      </c>
      <c r="D3" s="9" t="s">
        <v>2</v>
      </c>
      <c r="E3" s="9" t="s">
        <v>78</v>
      </c>
      <c r="F3" s="54">
        <v>2</v>
      </c>
      <c r="G3" s="11">
        <v>18200000</v>
      </c>
      <c r="H3" s="12">
        <v>36400000</v>
      </c>
      <c r="I3" s="66" t="s">
        <v>157</v>
      </c>
      <c r="J3" s="9"/>
    </row>
    <row r="4" spans="1:10" ht="127.5" x14ac:dyDescent="0.25">
      <c r="A4" s="9">
        <v>3</v>
      </c>
      <c r="B4" s="10" t="s">
        <v>14</v>
      </c>
      <c r="C4" s="28" t="s">
        <v>101</v>
      </c>
      <c r="D4" s="9" t="s">
        <v>7</v>
      </c>
      <c r="E4" s="9" t="s">
        <v>79</v>
      </c>
      <c r="F4" s="54">
        <v>4</v>
      </c>
      <c r="G4" s="11">
        <v>3300000</v>
      </c>
      <c r="H4" s="12">
        <v>13200000</v>
      </c>
      <c r="I4" s="66" t="s">
        <v>157</v>
      </c>
      <c r="J4" s="9"/>
    </row>
    <row r="5" spans="1:10" ht="255" x14ac:dyDescent="0.25">
      <c r="A5" s="9">
        <v>4</v>
      </c>
      <c r="B5" s="10" t="s">
        <v>15</v>
      </c>
      <c r="C5" s="29" t="s">
        <v>102</v>
      </c>
      <c r="D5" s="9" t="s">
        <v>7</v>
      </c>
      <c r="E5" s="9" t="s">
        <v>79</v>
      </c>
      <c r="F5" s="54">
        <v>2</v>
      </c>
      <c r="G5" s="11">
        <v>158000000</v>
      </c>
      <c r="H5" s="12">
        <v>316000000</v>
      </c>
      <c r="I5" s="66" t="s">
        <v>157</v>
      </c>
      <c r="J5" s="9"/>
    </row>
    <row r="6" spans="1:10" ht="127.5" x14ac:dyDescent="0.25">
      <c r="A6" s="9">
        <v>5</v>
      </c>
      <c r="B6" s="13" t="s">
        <v>34</v>
      </c>
      <c r="C6" s="30" t="s">
        <v>120</v>
      </c>
      <c r="D6" s="3" t="s">
        <v>8</v>
      </c>
      <c r="E6" s="3" t="s">
        <v>80</v>
      </c>
      <c r="F6" s="54">
        <v>180</v>
      </c>
      <c r="G6" s="14">
        <v>790000</v>
      </c>
      <c r="H6" s="12">
        <v>142200000</v>
      </c>
      <c r="I6" s="66" t="s">
        <v>31</v>
      </c>
      <c r="J6" s="3"/>
    </row>
    <row r="7" spans="1:10" ht="102" x14ac:dyDescent="0.25">
      <c r="A7" s="9">
        <v>6</v>
      </c>
      <c r="B7" s="13" t="s">
        <v>9</v>
      </c>
      <c r="C7" s="30" t="s">
        <v>103</v>
      </c>
      <c r="D7" s="3" t="s">
        <v>8</v>
      </c>
      <c r="E7" s="3" t="s">
        <v>80</v>
      </c>
      <c r="F7" s="54">
        <v>60</v>
      </c>
      <c r="G7" s="14">
        <v>790000</v>
      </c>
      <c r="H7" s="12">
        <v>47400000</v>
      </c>
      <c r="I7" s="66" t="s">
        <v>31</v>
      </c>
      <c r="J7" s="3"/>
    </row>
    <row r="8" spans="1:10" ht="102" x14ac:dyDescent="0.25">
      <c r="A8" s="9">
        <v>7</v>
      </c>
      <c r="B8" s="13" t="s">
        <v>51</v>
      </c>
      <c r="C8" s="33" t="s">
        <v>117</v>
      </c>
      <c r="D8" s="3" t="s">
        <v>5</v>
      </c>
      <c r="E8" s="3" t="s">
        <v>81</v>
      </c>
      <c r="F8" s="54">
        <v>12</v>
      </c>
      <c r="G8" s="14">
        <v>12000000</v>
      </c>
      <c r="H8" s="12">
        <v>144000000</v>
      </c>
      <c r="I8" s="66" t="s">
        <v>31</v>
      </c>
      <c r="J8" s="3"/>
    </row>
    <row r="9" spans="1:10" ht="102" x14ac:dyDescent="0.25">
      <c r="A9" s="9">
        <v>8</v>
      </c>
      <c r="B9" s="13" t="s">
        <v>51</v>
      </c>
      <c r="C9" s="4" t="s">
        <v>104</v>
      </c>
      <c r="D9" s="3" t="s">
        <v>5</v>
      </c>
      <c r="E9" s="3" t="s">
        <v>81</v>
      </c>
      <c r="F9" s="54">
        <v>36</v>
      </c>
      <c r="G9" s="14">
        <v>12000000</v>
      </c>
      <c r="H9" s="12">
        <v>432000000</v>
      </c>
      <c r="I9" s="66" t="s">
        <v>31</v>
      </c>
      <c r="J9" s="3"/>
    </row>
    <row r="10" spans="1:10" ht="51" x14ac:dyDescent="0.25">
      <c r="A10" s="9">
        <v>9</v>
      </c>
      <c r="B10" s="13" t="s">
        <v>50</v>
      </c>
      <c r="C10" s="33" t="s">
        <v>116</v>
      </c>
      <c r="D10" s="3" t="s">
        <v>2</v>
      </c>
      <c r="E10" s="3" t="s">
        <v>82</v>
      </c>
      <c r="F10" s="54">
        <v>30</v>
      </c>
      <c r="G10" s="14">
        <v>5900000</v>
      </c>
      <c r="H10" s="12">
        <v>177000000</v>
      </c>
      <c r="I10" s="66" t="s">
        <v>31</v>
      </c>
      <c r="J10" s="3"/>
    </row>
    <row r="11" spans="1:10" ht="114.75" x14ac:dyDescent="0.25">
      <c r="A11" s="9">
        <v>10</v>
      </c>
      <c r="B11" s="6" t="s">
        <v>18</v>
      </c>
      <c r="C11" s="33" t="s">
        <v>115</v>
      </c>
      <c r="D11" s="3" t="s">
        <v>2</v>
      </c>
      <c r="E11" s="3" t="s">
        <v>91</v>
      </c>
      <c r="F11" s="56">
        <v>600</v>
      </c>
      <c r="G11" s="5">
        <v>64827</v>
      </c>
      <c r="H11" s="12">
        <v>38896200</v>
      </c>
      <c r="I11" s="66" t="s">
        <v>31</v>
      </c>
      <c r="J11" s="3"/>
    </row>
    <row r="12" spans="1:10" ht="63.75" x14ac:dyDescent="0.25">
      <c r="A12" s="9">
        <v>11</v>
      </c>
      <c r="B12" s="13" t="s">
        <v>52</v>
      </c>
      <c r="C12" s="33" t="s">
        <v>118</v>
      </c>
      <c r="D12" s="3" t="s">
        <v>2</v>
      </c>
      <c r="E12" s="23" t="s">
        <v>83</v>
      </c>
      <c r="F12" s="54">
        <v>8</v>
      </c>
      <c r="G12" s="7">
        <v>52123050</v>
      </c>
      <c r="H12" s="12">
        <v>416984400</v>
      </c>
      <c r="I12" s="66" t="s">
        <v>31</v>
      </c>
      <c r="J12" s="3"/>
    </row>
    <row r="13" spans="1:10" ht="76.5" x14ac:dyDescent="0.25">
      <c r="A13" s="9">
        <v>12</v>
      </c>
      <c r="B13" s="13" t="s">
        <v>53</v>
      </c>
      <c r="C13" s="42" t="s">
        <v>119</v>
      </c>
      <c r="D13" s="16" t="s">
        <v>2</v>
      </c>
      <c r="E13" s="23" t="s">
        <v>83</v>
      </c>
      <c r="F13" s="54">
        <v>6</v>
      </c>
      <c r="G13" s="7">
        <v>53698050</v>
      </c>
      <c r="H13" s="12">
        <v>322188300</v>
      </c>
      <c r="I13" s="66" t="s">
        <v>31</v>
      </c>
      <c r="J13" s="9"/>
    </row>
    <row r="14" spans="1:10" ht="89.25" x14ac:dyDescent="0.25">
      <c r="A14" s="9">
        <v>13</v>
      </c>
      <c r="B14" s="10" t="s">
        <v>20</v>
      </c>
      <c r="C14" s="28" t="s">
        <v>27</v>
      </c>
      <c r="D14" s="9" t="s">
        <v>17</v>
      </c>
      <c r="E14" s="9" t="s">
        <v>96</v>
      </c>
      <c r="F14" s="54">
        <v>400</v>
      </c>
      <c r="G14" s="11">
        <v>400000</v>
      </c>
      <c r="H14" s="12">
        <v>160000000</v>
      </c>
      <c r="I14" s="66" t="s">
        <v>74</v>
      </c>
      <c r="J14" s="9"/>
    </row>
    <row r="15" spans="1:10" ht="63.75" x14ac:dyDescent="0.25">
      <c r="A15" s="9">
        <v>14</v>
      </c>
      <c r="B15" s="10" t="s">
        <v>32</v>
      </c>
      <c r="C15" s="31" t="s">
        <v>121</v>
      </c>
      <c r="D15" s="9" t="s">
        <v>19</v>
      </c>
      <c r="E15" s="9" t="s">
        <v>90</v>
      </c>
      <c r="F15" s="56">
        <v>2600</v>
      </c>
      <c r="G15" s="1">
        <v>861</v>
      </c>
      <c r="H15" s="12">
        <v>2238600</v>
      </c>
      <c r="I15" s="66" t="s">
        <v>33</v>
      </c>
      <c r="J15" s="8"/>
    </row>
    <row r="16" spans="1:10" ht="127.5" x14ac:dyDescent="0.25">
      <c r="A16" s="9">
        <v>15</v>
      </c>
      <c r="B16" s="17" t="s">
        <v>38</v>
      </c>
      <c r="C16" s="32" t="s">
        <v>114</v>
      </c>
      <c r="D16" s="18" t="s">
        <v>2</v>
      </c>
      <c r="E16" s="18" t="s">
        <v>91</v>
      </c>
      <c r="F16" s="57">
        <v>350</v>
      </c>
      <c r="G16" s="19">
        <v>105000</v>
      </c>
      <c r="H16" s="12">
        <v>36750000</v>
      </c>
      <c r="I16" s="66" t="s">
        <v>160</v>
      </c>
      <c r="J16" s="9"/>
    </row>
    <row r="17" spans="1:10" ht="63.75" x14ac:dyDescent="0.25">
      <c r="A17" s="9">
        <v>16</v>
      </c>
      <c r="B17" s="17" t="s">
        <v>39</v>
      </c>
      <c r="C17" s="30" t="s">
        <v>105</v>
      </c>
      <c r="D17" s="20" t="s">
        <v>10</v>
      </c>
      <c r="E17" s="20" t="s">
        <v>92</v>
      </c>
      <c r="F17" s="57">
        <v>180</v>
      </c>
      <c r="G17" s="19">
        <v>350000</v>
      </c>
      <c r="H17" s="12">
        <v>63000000</v>
      </c>
      <c r="I17" s="66" t="s">
        <v>41</v>
      </c>
      <c r="J17" s="9"/>
    </row>
    <row r="18" spans="1:10" ht="76.5" x14ac:dyDescent="0.25">
      <c r="A18" s="9">
        <v>17</v>
      </c>
      <c r="B18" s="17" t="s">
        <v>55</v>
      </c>
      <c r="C18" s="4" t="s">
        <v>106</v>
      </c>
      <c r="D18" s="20" t="s">
        <v>7</v>
      </c>
      <c r="E18" s="18" t="s">
        <v>91</v>
      </c>
      <c r="F18" s="57">
        <v>600</v>
      </c>
      <c r="G18" s="19">
        <v>83895</v>
      </c>
      <c r="H18" s="12">
        <v>50337000</v>
      </c>
      <c r="I18" s="66" t="s">
        <v>42</v>
      </c>
      <c r="J18" s="9"/>
    </row>
    <row r="19" spans="1:10" ht="25.5" x14ac:dyDescent="0.25">
      <c r="A19" s="9">
        <v>18</v>
      </c>
      <c r="B19" s="2" t="s">
        <v>39</v>
      </c>
      <c r="C19" s="33" t="s">
        <v>54</v>
      </c>
      <c r="D19" s="3" t="s">
        <v>10</v>
      </c>
      <c r="E19" s="3" t="s">
        <v>93</v>
      </c>
      <c r="F19" s="57">
        <v>400</v>
      </c>
      <c r="G19" s="19">
        <v>80000</v>
      </c>
      <c r="H19" s="12">
        <v>32000000</v>
      </c>
      <c r="I19" s="66" t="s">
        <v>43</v>
      </c>
      <c r="J19" s="9"/>
    </row>
    <row r="20" spans="1:10" ht="102" x14ac:dyDescent="0.25">
      <c r="A20" s="9">
        <v>19</v>
      </c>
      <c r="B20" s="2" t="s">
        <v>59</v>
      </c>
      <c r="C20" s="68" t="s">
        <v>159</v>
      </c>
      <c r="D20" s="3" t="s">
        <v>6</v>
      </c>
      <c r="E20" s="3" t="s">
        <v>94</v>
      </c>
      <c r="F20" s="57">
        <v>18000</v>
      </c>
      <c r="G20" s="19">
        <v>294</v>
      </c>
      <c r="H20" s="12">
        <v>5292000</v>
      </c>
      <c r="I20" s="66" t="s">
        <v>43</v>
      </c>
      <c r="J20" s="9"/>
    </row>
    <row r="21" spans="1:10" ht="127.5" x14ac:dyDescent="0.25">
      <c r="A21" s="9">
        <v>20</v>
      </c>
      <c r="B21" s="21" t="s">
        <v>44</v>
      </c>
      <c r="C21" s="34" t="s">
        <v>113</v>
      </c>
      <c r="D21" s="9" t="s">
        <v>2</v>
      </c>
      <c r="E21" s="9" t="s">
        <v>95</v>
      </c>
      <c r="F21" s="58">
        <v>50</v>
      </c>
      <c r="G21" s="35">
        <v>3250000</v>
      </c>
      <c r="H21" s="12">
        <v>162500000</v>
      </c>
      <c r="I21" s="66" t="s">
        <v>45</v>
      </c>
      <c r="J21" s="9"/>
    </row>
    <row r="22" spans="1:10" ht="114.75" x14ac:dyDescent="0.25">
      <c r="A22" s="9">
        <v>21</v>
      </c>
      <c r="B22" s="21" t="s">
        <v>47</v>
      </c>
      <c r="C22" s="42" t="s">
        <v>112</v>
      </c>
      <c r="D22" s="15" t="s">
        <v>3</v>
      </c>
      <c r="E22" s="15" t="s">
        <v>76</v>
      </c>
      <c r="F22" s="59">
        <v>3</v>
      </c>
      <c r="G22" s="22">
        <v>3150000</v>
      </c>
      <c r="H22" s="12">
        <v>9450000</v>
      </c>
      <c r="I22" s="66" t="s">
        <v>48</v>
      </c>
      <c r="J22" s="9"/>
    </row>
    <row r="23" spans="1:10" ht="38.25" x14ac:dyDescent="0.25">
      <c r="A23" s="9">
        <v>22</v>
      </c>
      <c r="B23" s="21" t="s">
        <v>57</v>
      </c>
      <c r="C23" s="42" t="s">
        <v>108</v>
      </c>
      <c r="D23" s="15" t="s">
        <v>3</v>
      </c>
      <c r="E23" s="15" t="s">
        <v>75</v>
      </c>
      <c r="F23" s="59">
        <v>50</v>
      </c>
      <c r="G23" s="22">
        <v>780000</v>
      </c>
      <c r="H23" s="12">
        <v>39000000</v>
      </c>
      <c r="I23" s="66" t="s">
        <v>48</v>
      </c>
      <c r="J23" s="9"/>
    </row>
    <row r="24" spans="1:10" ht="38.25" x14ac:dyDescent="0.25">
      <c r="A24" s="9">
        <v>23</v>
      </c>
      <c r="B24" s="21" t="s">
        <v>58</v>
      </c>
      <c r="C24" s="42" t="s">
        <v>107</v>
      </c>
      <c r="D24" s="15" t="s">
        <v>3</v>
      </c>
      <c r="E24" s="15" t="s">
        <v>77</v>
      </c>
      <c r="F24" s="59">
        <v>10</v>
      </c>
      <c r="G24" s="22">
        <v>5000000</v>
      </c>
      <c r="H24" s="12">
        <v>50000000</v>
      </c>
      <c r="I24" s="66" t="s">
        <v>48</v>
      </c>
      <c r="J24" s="9"/>
    </row>
    <row r="25" spans="1:10" ht="114.75" x14ac:dyDescent="0.25">
      <c r="A25" s="9">
        <v>24</v>
      </c>
      <c r="B25" s="10" t="s">
        <v>49</v>
      </c>
      <c r="C25" s="13" t="s">
        <v>163</v>
      </c>
      <c r="D25" s="9" t="s">
        <v>11</v>
      </c>
      <c r="E25" s="9" t="s">
        <v>84</v>
      </c>
      <c r="F25" s="70">
        <v>110</v>
      </c>
      <c r="G25" s="24">
        <v>820000</v>
      </c>
      <c r="H25" s="12">
        <v>90200000</v>
      </c>
      <c r="I25" s="66" t="s">
        <v>30</v>
      </c>
      <c r="J25" s="9" t="s">
        <v>86</v>
      </c>
    </row>
    <row r="26" spans="1:10" ht="76.5" x14ac:dyDescent="0.25">
      <c r="A26" s="9">
        <v>25</v>
      </c>
      <c r="B26" s="13" t="s">
        <v>60</v>
      </c>
      <c r="C26" s="43" t="s">
        <v>161</v>
      </c>
      <c r="D26" s="9" t="s">
        <v>11</v>
      </c>
      <c r="E26" s="9" t="s">
        <v>85</v>
      </c>
      <c r="F26" s="70">
        <v>110</v>
      </c>
      <c r="G26" s="25">
        <v>68000</v>
      </c>
      <c r="H26" s="12">
        <v>7480000</v>
      </c>
      <c r="I26" s="66" t="s">
        <v>30</v>
      </c>
      <c r="J26" s="9" t="s">
        <v>86</v>
      </c>
    </row>
    <row r="27" spans="1:10" ht="76.5" x14ac:dyDescent="0.25">
      <c r="A27" s="9">
        <v>26</v>
      </c>
      <c r="B27" s="13" t="s">
        <v>162</v>
      </c>
      <c r="C27" s="34" t="s">
        <v>109</v>
      </c>
      <c r="D27" s="9" t="s">
        <v>11</v>
      </c>
      <c r="E27" s="9" t="s">
        <v>84</v>
      </c>
      <c r="F27" s="70">
        <v>850</v>
      </c>
      <c r="G27" s="25">
        <v>20000</v>
      </c>
      <c r="H27" s="12">
        <v>17000000</v>
      </c>
      <c r="I27" s="66" t="s">
        <v>30</v>
      </c>
      <c r="J27" s="9" t="s">
        <v>86</v>
      </c>
    </row>
    <row r="28" spans="1:10" ht="76.5" x14ac:dyDescent="0.25">
      <c r="A28" s="9">
        <v>27</v>
      </c>
      <c r="B28" s="6" t="s">
        <v>122</v>
      </c>
      <c r="C28" s="31" t="s">
        <v>149</v>
      </c>
      <c r="D28" s="48" t="s">
        <v>3</v>
      </c>
      <c r="E28" s="53"/>
      <c r="F28" s="61">
        <v>16</v>
      </c>
      <c r="G28" s="62"/>
      <c r="H28" s="69"/>
      <c r="I28" s="102" t="s">
        <v>144</v>
      </c>
      <c r="J28" s="99"/>
    </row>
    <row r="29" spans="1:10" ht="140.25" x14ac:dyDescent="0.25">
      <c r="A29" s="9">
        <v>28</v>
      </c>
      <c r="B29" s="6" t="s">
        <v>123</v>
      </c>
      <c r="C29" s="45" t="s">
        <v>152</v>
      </c>
      <c r="D29" s="48" t="s">
        <v>2</v>
      </c>
      <c r="E29" s="53"/>
      <c r="F29" s="61">
        <v>46</v>
      </c>
      <c r="G29" s="62"/>
      <c r="H29" s="69"/>
      <c r="I29" s="102" t="s">
        <v>144</v>
      </c>
      <c r="J29" s="99"/>
    </row>
    <row r="30" spans="1:10" ht="165.75" x14ac:dyDescent="0.25">
      <c r="A30" s="9">
        <v>29</v>
      </c>
      <c r="B30" s="6" t="s">
        <v>124</v>
      </c>
      <c r="C30" s="31" t="s">
        <v>150</v>
      </c>
      <c r="D30" s="48" t="s">
        <v>3</v>
      </c>
      <c r="E30" s="53"/>
      <c r="F30" s="61">
        <v>12</v>
      </c>
      <c r="G30" s="62"/>
      <c r="H30" s="52"/>
      <c r="I30" s="103" t="s">
        <v>144</v>
      </c>
      <c r="J30" s="53"/>
    </row>
    <row r="31" spans="1:10" ht="76.5" x14ac:dyDescent="0.25">
      <c r="A31" s="9">
        <v>30</v>
      </c>
      <c r="B31" s="6" t="s">
        <v>125</v>
      </c>
      <c r="C31" s="46" t="s">
        <v>126</v>
      </c>
      <c r="D31" s="3" t="s">
        <v>7</v>
      </c>
      <c r="E31" s="53"/>
      <c r="F31" s="61">
        <v>30</v>
      </c>
      <c r="G31" s="62"/>
      <c r="H31" s="52"/>
      <c r="I31" s="103" t="s">
        <v>144</v>
      </c>
      <c r="J31" s="53"/>
    </row>
    <row r="32" spans="1:10" ht="114.75" x14ac:dyDescent="0.25">
      <c r="A32" s="9">
        <v>31</v>
      </c>
      <c r="B32" s="6" t="s">
        <v>127</v>
      </c>
      <c r="C32" s="31" t="s">
        <v>151</v>
      </c>
      <c r="D32" s="3" t="s">
        <v>7</v>
      </c>
      <c r="E32" s="53"/>
      <c r="F32" s="61">
        <v>30</v>
      </c>
      <c r="G32" s="62"/>
      <c r="H32" s="52"/>
      <c r="I32" s="103" t="s">
        <v>144</v>
      </c>
      <c r="J32" s="53"/>
    </row>
    <row r="33" spans="1:10" ht="382.5" x14ac:dyDescent="0.25">
      <c r="A33" s="9">
        <v>32</v>
      </c>
      <c r="B33" s="2" t="s">
        <v>128</v>
      </c>
      <c r="C33" s="33" t="s">
        <v>129</v>
      </c>
      <c r="D33" s="49" t="s">
        <v>7</v>
      </c>
      <c r="E33" s="53"/>
      <c r="F33" s="61">
        <v>7</v>
      </c>
      <c r="G33" s="62"/>
      <c r="H33" s="72"/>
      <c r="I33" s="103" t="s">
        <v>144</v>
      </c>
      <c r="J33" s="67"/>
    </row>
    <row r="34" spans="1:10" ht="114.75" x14ac:dyDescent="0.25">
      <c r="A34" s="9">
        <v>33</v>
      </c>
      <c r="B34" s="2" t="s">
        <v>130</v>
      </c>
      <c r="C34" s="47" t="s">
        <v>148</v>
      </c>
      <c r="D34" s="49" t="s">
        <v>142</v>
      </c>
      <c r="E34" s="53"/>
      <c r="F34" s="61">
        <v>20</v>
      </c>
      <c r="G34" s="62"/>
      <c r="H34" s="69"/>
      <c r="I34" s="102" t="s">
        <v>158</v>
      </c>
      <c r="J34" s="99"/>
    </row>
    <row r="35" spans="1:10" ht="51" x14ac:dyDescent="0.25">
      <c r="A35" s="9">
        <v>34</v>
      </c>
      <c r="B35" s="88" t="s">
        <v>131</v>
      </c>
      <c r="C35" s="75" t="s">
        <v>132</v>
      </c>
      <c r="D35" s="76" t="s">
        <v>2</v>
      </c>
      <c r="E35" s="77"/>
      <c r="F35" s="78">
        <v>250</v>
      </c>
      <c r="G35" s="79"/>
      <c r="H35" s="80"/>
      <c r="I35" s="104" t="s">
        <v>144</v>
      </c>
      <c r="J35" s="100"/>
    </row>
    <row r="36" spans="1:10" ht="63.75" x14ac:dyDescent="0.25">
      <c r="A36" s="9">
        <v>35</v>
      </c>
      <c r="B36" s="6" t="s">
        <v>133</v>
      </c>
      <c r="C36" s="46" t="s">
        <v>134</v>
      </c>
      <c r="D36" s="50" t="s">
        <v>3</v>
      </c>
      <c r="E36" s="53"/>
      <c r="F36" s="61">
        <v>100</v>
      </c>
      <c r="G36" s="62"/>
      <c r="H36" s="72"/>
      <c r="I36" s="103" t="s">
        <v>144</v>
      </c>
      <c r="J36" s="67"/>
    </row>
    <row r="37" spans="1:10" ht="63.75" x14ac:dyDescent="0.25">
      <c r="A37" s="9">
        <v>36</v>
      </c>
      <c r="B37" s="89" t="s">
        <v>145</v>
      </c>
      <c r="C37" s="81" t="s">
        <v>146</v>
      </c>
      <c r="D37" s="82" t="s">
        <v>3</v>
      </c>
      <c r="E37" s="83"/>
      <c r="F37" s="84">
        <v>300</v>
      </c>
      <c r="G37" s="85"/>
      <c r="H37" s="86"/>
      <c r="I37" s="105" t="s">
        <v>144</v>
      </c>
      <c r="J37" s="101"/>
    </row>
    <row r="38" spans="1:10" ht="51" x14ac:dyDescent="0.25">
      <c r="A38" s="9">
        <v>37</v>
      </c>
      <c r="B38" s="6" t="s">
        <v>135</v>
      </c>
      <c r="C38" s="46" t="s">
        <v>136</v>
      </c>
      <c r="D38" s="51" t="s">
        <v>3</v>
      </c>
      <c r="E38" s="53"/>
      <c r="F38" s="61">
        <v>300</v>
      </c>
      <c r="G38" s="62"/>
      <c r="H38" s="69"/>
      <c r="I38" s="102" t="s">
        <v>144</v>
      </c>
      <c r="J38" s="99"/>
    </row>
    <row r="39" spans="1:10" ht="140.25" x14ac:dyDescent="0.25">
      <c r="A39" s="9">
        <v>38</v>
      </c>
      <c r="B39" s="6" t="s">
        <v>137</v>
      </c>
      <c r="C39" s="31" t="s">
        <v>174</v>
      </c>
      <c r="D39" s="3" t="s">
        <v>3</v>
      </c>
      <c r="E39" s="53"/>
      <c r="F39" s="61">
        <v>460</v>
      </c>
      <c r="G39" s="62"/>
      <c r="H39" s="69"/>
      <c r="I39" s="102" t="s">
        <v>144</v>
      </c>
      <c r="J39" s="99"/>
    </row>
    <row r="40" spans="1:10" ht="153" x14ac:dyDescent="0.25">
      <c r="A40" s="9">
        <v>39</v>
      </c>
      <c r="B40" s="6" t="s">
        <v>138</v>
      </c>
      <c r="C40" s="31" t="s">
        <v>154</v>
      </c>
      <c r="D40" s="48" t="s">
        <v>3</v>
      </c>
      <c r="E40" s="53"/>
      <c r="F40" s="61">
        <v>4</v>
      </c>
      <c r="G40" s="62"/>
      <c r="H40" s="69"/>
      <c r="I40" s="102" t="s">
        <v>144</v>
      </c>
      <c r="J40" s="99"/>
    </row>
    <row r="41" spans="1:10" ht="63.75" x14ac:dyDescent="0.25">
      <c r="A41" s="9">
        <v>40</v>
      </c>
      <c r="B41" s="6" t="s">
        <v>139</v>
      </c>
      <c r="C41" s="31" t="s">
        <v>153</v>
      </c>
      <c r="D41" s="48" t="s">
        <v>3</v>
      </c>
      <c r="E41" s="53"/>
      <c r="F41" s="61">
        <v>115</v>
      </c>
      <c r="G41" s="62"/>
      <c r="H41" s="69"/>
      <c r="I41" s="102" t="s">
        <v>144</v>
      </c>
      <c r="J41" s="99"/>
    </row>
    <row r="42" spans="1:10" ht="191.25" x14ac:dyDescent="0.25">
      <c r="A42" s="9">
        <v>41</v>
      </c>
      <c r="B42" s="6" t="s">
        <v>140</v>
      </c>
      <c r="C42" s="31" t="s">
        <v>175</v>
      </c>
      <c r="D42" s="48" t="s">
        <v>3</v>
      </c>
      <c r="E42" s="53"/>
      <c r="F42" s="61">
        <v>100</v>
      </c>
      <c r="G42" s="62"/>
      <c r="H42" s="72"/>
      <c r="I42" s="103" t="s">
        <v>144</v>
      </c>
      <c r="J42" s="67"/>
    </row>
    <row r="43" spans="1:10" ht="242.25" x14ac:dyDescent="0.25">
      <c r="A43" s="9">
        <v>42</v>
      </c>
      <c r="B43" s="92" t="s">
        <v>141</v>
      </c>
      <c r="C43" s="93" t="s">
        <v>178</v>
      </c>
      <c r="D43" s="94" t="s">
        <v>143</v>
      </c>
      <c r="E43" s="94"/>
      <c r="F43" s="95">
        <v>60</v>
      </c>
      <c r="G43" s="96"/>
      <c r="H43" s="97"/>
      <c r="I43" s="106" t="s">
        <v>144</v>
      </c>
      <c r="J43" s="98"/>
    </row>
    <row r="44" spans="1:10" ht="38.25" x14ac:dyDescent="0.25">
      <c r="A44" s="9">
        <v>43</v>
      </c>
      <c r="B44" s="6" t="s">
        <v>147</v>
      </c>
      <c r="C44" s="31" t="s">
        <v>155</v>
      </c>
      <c r="D44" s="53" t="s">
        <v>143</v>
      </c>
      <c r="E44" s="53"/>
      <c r="F44" s="61">
        <v>200</v>
      </c>
      <c r="G44" s="62"/>
      <c r="H44" s="72"/>
      <c r="I44" s="103" t="s">
        <v>144</v>
      </c>
      <c r="J44" s="67"/>
    </row>
    <row r="45" spans="1:10" ht="153" x14ac:dyDescent="0.25">
      <c r="A45" s="9">
        <v>44</v>
      </c>
      <c r="B45" s="90" t="s">
        <v>164</v>
      </c>
      <c r="C45" s="73" t="s">
        <v>171</v>
      </c>
      <c r="D45" s="52" t="s">
        <v>2</v>
      </c>
      <c r="E45" s="53"/>
      <c r="F45" s="74">
        <v>50000</v>
      </c>
      <c r="G45" s="62"/>
      <c r="H45" s="71"/>
      <c r="I45" s="103" t="s">
        <v>74</v>
      </c>
      <c r="J45" s="53"/>
    </row>
    <row r="46" spans="1:10" ht="140.25" x14ac:dyDescent="0.25">
      <c r="A46" s="9">
        <v>45</v>
      </c>
      <c r="B46" s="114" t="s">
        <v>169</v>
      </c>
      <c r="C46" s="114" t="s">
        <v>167</v>
      </c>
      <c r="D46" s="114" t="s">
        <v>168</v>
      </c>
      <c r="E46" s="115"/>
      <c r="F46" s="116">
        <v>96000</v>
      </c>
      <c r="G46" s="117"/>
      <c r="H46" s="113"/>
      <c r="I46" s="118" t="s">
        <v>170</v>
      </c>
      <c r="J46" s="115"/>
    </row>
    <row r="47" spans="1:10" ht="51" x14ac:dyDescent="0.25">
      <c r="A47" s="9">
        <v>46</v>
      </c>
      <c r="B47" s="114" t="s">
        <v>165</v>
      </c>
      <c r="C47" s="114" t="s">
        <v>177</v>
      </c>
      <c r="D47" s="114" t="s">
        <v>2</v>
      </c>
      <c r="E47" s="115"/>
      <c r="F47" s="116">
        <v>23040</v>
      </c>
      <c r="G47" s="117"/>
      <c r="H47" s="113"/>
      <c r="I47" s="118" t="s">
        <v>170</v>
      </c>
      <c r="J47" s="115"/>
    </row>
    <row r="48" spans="1:10" ht="51" x14ac:dyDescent="0.25">
      <c r="A48" s="9">
        <v>47</v>
      </c>
      <c r="B48" s="114" t="s">
        <v>166</v>
      </c>
      <c r="C48" s="114" t="s">
        <v>177</v>
      </c>
      <c r="D48" s="114" t="s">
        <v>2</v>
      </c>
      <c r="E48" s="115"/>
      <c r="F48" s="116">
        <v>23040</v>
      </c>
      <c r="G48" s="117"/>
      <c r="H48" s="113"/>
      <c r="I48" s="118" t="s">
        <v>170</v>
      </c>
      <c r="J48" s="115"/>
    </row>
    <row r="49" spans="1:10" ht="28.5" x14ac:dyDescent="0.25">
      <c r="A49" s="9">
        <v>48</v>
      </c>
      <c r="B49" s="114" t="s">
        <v>172</v>
      </c>
      <c r="C49" s="114" t="s">
        <v>173</v>
      </c>
      <c r="D49" s="114" t="s">
        <v>2</v>
      </c>
      <c r="E49" s="114"/>
      <c r="F49" s="119">
        <v>300</v>
      </c>
      <c r="G49" s="114"/>
      <c r="H49" s="114"/>
      <c r="I49" s="118" t="s">
        <v>144</v>
      </c>
      <c r="J49" s="120"/>
    </row>
    <row r="50" spans="1:10" ht="140.25" x14ac:dyDescent="0.25">
      <c r="A50" s="9">
        <v>49</v>
      </c>
      <c r="B50" s="121" t="s">
        <v>176</v>
      </c>
      <c r="C50" s="114" t="s">
        <v>179</v>
      </c>
      <c r="D50" s="113" t="s">
        <v>2</v>
      </c>
      <c r="E50" s="115"/>
      <c r="F50" s="122">
        <v>7</v>
      </c>
      <c r="G50" s="117"/>
      <c r="H50" s="113"/>
      <c r="I50" s="118" t="s">
        <v>144</v>
      </c>
      <c r="J50" s="115"/>
    </row>
    <row r="51" spans="1:10" ht="23.25" customHeight="1" x14ac:dyDescent="0.25">
      <c r="A51" s="159" t="s">
        <v>195</v>
      </c>
      <c r="B51" s="160"/>
      <c r="C51" s="161"/>
      <c r="D51" s="72"/>
      <c r="E51" s="72"/>
      <c r="F51" s="72"/>
      <c r="G51" s="72"/>
      <c r="H51" s="72"/>
      <c r="I51" s="72"/>
      <c r="J51" s="72"/>
    </row>
  </sheetData>
  <protectedRanges>
    <protectedRange algorithmName="SHA-512" hashValue="2xHCTB9cgJJ1BoCXh0OBcSKWhxKGM5i0hqZmg2r6ELvyOZl4KtAIbRfYphzYnwetCvWmVJHlSwvtX1wLrvhBTQ==" saltValue="EZEXrDqpsefmeiWQdEHYfA==" spinCount="100000" sqref="B35:C37" name="Range1_34_1_1_2"/>
    <protectedRange algorithmName="SHA-512" hashValue="2xHCTB9cgJJ1BoCXh0OBcSKWhxKGM5i0hqZmg2r6ELvyOZl4KtAIbRfYphzYnwetCvWmVJHlSwvtX1wLrvhBTQ==" saltValue="EZEXrDqpsefmeiWQdEHYfA==" spinCount="100000" sqref="B38:C38" name="Range1_34_1_2_2"/>
    <protectedRange algorithmName="SHA-512" hashValue="2xHCTB9cgJJ1BoCXh0OBcSKWhxKGM5i0hqZmg2r6ELvyOZl4KtAIbRfYphzYnwetCvWmVJHlSwvtX1wLrvhBTQ==" saltValue="EZEXrDqpsefmeiWQdEHYfA==" spinCount="100000" sqref="B39" name="Range1_58_5"/>
    <protectedRange algorithmName="SHA-512" hashValue="2xHCTB9cgJJ1BoCXh0OBcSKWhxKGM5i0hqZmg2r6ELvyOZl4KtAIbRfYphzYnwetCvWmVJHlSwvtX1wLrvhBTQ==" saltValue="EZEXrDqpsefmeiWQdEHYfA==" spinCount="100000" sqref="C39" name="Range1_58_2_3"/>
    <protectedRange algorithmName="SHA-512" hashValue="2xHCTB9cgJJ1BoCXh0OBcSKWhxKGM5i0hqZmg2r6ELvyOZl4KtAIbRfYphzYnwetCvWmVJHlSwvtX1wLrvhBTQ==" saltValue="EZEXrDqpsefmeiWQdEHYfA==" spinCount="100000" sqref="D35:D37" name="Range1_34_1_1_3"/>
    <protectedRange algorithmName="SHA-512" hashValue="2xHCTB9cgJJ1BoCXh0OBcSKWhxKGM5i0hqZmg2r6ELvyOZl4KtAIbRfYphzYnwetCvWmVJHlSwvtX1wLrvhBTQ==" saltValue="EZEXrDqpsefmeiWQdEHYfA==" spinCount="100000" sqref="D38" name="Range1_34_1_2_3"/>
    <protectedRange algorithmName="SHA-512" hashValue="2xHCTB9cgJJ1BoCXh0OBcSKWhxKGM5i0hqZmg2r6ELvyOZl4KtAIbRfYphzYnwetCvWmVJHlSwvtX1wLrvhBTQ==" saltValue="EZEXrDqpsefmeiWQdEHYfA==" spinCount="100000" sqref="D39" name="Range1_58_6"/>
  </protectedRanges>
  <mergeCells count="1">
    <mergeCell ref="A51:C51"/>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Dung</vt:lpstr>
      <vt:lpstr>TMH-RHM</vt:lpstr>
      <vt:lpstr>Các khoa còn lại</vt:lpstr>
      <vt:lpstr>Dung!Print_Titles</vt:lpstr>
    </vt:vector>
  </TitlesOfParts>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revision/>
  <cp:lastPrinted>2025-08-04T01:47:29Z</cp:lastPrinted>
  <dcterms:created xsi:type="dcterms:W3CDTF">2024-07-15T02:54:52Z</dcterms:created>
  <dcterms:modified xsi:type="dcterms:W3CDTF">2025-08-04T08:57:59Z</dcterms:modified>
</cp:coreProperties>
</file>