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2570" firstSheet="1" activeTab="2"/>
  </bookViews>
  <sheets>
    <sheet name="foxz" sheetId="3" state="veryHidden" r:id="rId1"/>
    <sheet name="NHU CẦU" sheetId="1" r:id="rId2"/>
    <sheet name="cập nhật " sheetId="6" r:id="rId3"/>
    <sheet name="1-3-2023" sheetId="5" r:id="rId4"/>
    <sheet name="NS 11-2022" sheetId="4" r:id="rId5"/>
    <sheet name="DS HỢP ĐỒNG" sheetId="2" r:id="rId6"/>
  </sheets>
  <definedNames>
    <definedName name="_xlnm._FilterDatabase" localSheetId="4" hidden="1">'NS 11-2022'!$B$3:$N$340</definedName>
    <definedName name="_xlnm._FilterDatabase" localSheetId="1" hidden="1">'NHU CẦU'!$A$7:$L$79</definedName>
    <definedName name="_xlnm.Print_Titles" localSheetId="3">'1-3-2023'!$3:$5</definedName>
    <definedName name="_xlnm.Print_Titles" localSheetId="2">'cập nhật '!$3:$5</definedName>
    <definedName name="_xlnm.Print_Titles" localSheetId="5">'DS HỢP ĐỒNG'!$3:$5</definedName>
    <definedName name="_xlnm.Print_Titles" localSheetId="4">'NS 11-2022'!$3:$3</definedName>
    <definedName name="_xlnm.Print_Titles" localSheetId="1">'NHU CẦU'!$5:$6</definedName>
  </definedNames>
  <calcPr calcId="14562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6" i="6" l="1"/>
  <c r="P123" i="6"/>
  <c r="P103" i="6"/>
  <c r="P88" i="6"/>
  <c r="P87" i="6"/>
  <c r="P77" i="6"/>
  <c r="P35" i="6"/>
  <c r="P64" i="6"/>
  <c r="AB12" i="6" l="1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6" i="6"/>
  <c r="P85" i="6"/>
  <c r="P84" i="6"/>
  <c r="P83" i="6"/>
  <c r="P82" i="6"/>
  <c r="P81" i="6"/>
  <c r="P80" i="6"/>
  <c r="P79" i="6"/>
  <c r="P78" i="6"/>
  <c r="P76" i="6"/>
  <c r="P75" i="6"/>
  <c r="P74" i="6"/>
  <c r="P73" i="6"/>
  <c r="P72" i="6"/>
  <c r="P71" i="6"/>
  <c r="P70" i="6"/>
  <c r="P69" i="6"/>
  <c r="P68" i="6"/>
  <c r="P67" i="6"/>
  <c r="P66" i="6"/>
  <c r="P65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1" i="6"/>
  <c r="P10" i="6"/>
  <c r="P9" i="6"/>
  <c r="P8" i="6"/>
  <c r="P7" i="6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5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212" i="5"/>
  <c r="AB213" i="5"/>
  <c r="AB214" i="5"/>
  <c r="AB215" i="5"/>
  <c r="AB216" i="5"/>
  <c r="AB217" i="5"/>
  <c r="AB218" i="5"/>
  <c r="AB219" i="5"/>
  <c r="AB220" i="5"/>
  <c r="AB221" i="5"/>
  <c r="AB222" i="5"/>
  <c r="AB223" i="5"/>
  <c r="AB224" i="5"/>
  <c r="AB225" i="5"/>
  <c r="AB226" i="5"/>
  <c r="AB227" i="5"/>
  <c r="AB228" i="5"/>
  <c r="AB229" i="5"/>
  <c r="AB230" i="5"/>
  <c r="AB231" i="5"/>
  <c r="AB232" i="5"/>
  <c r="AB233" i="5"/>
  <c r="AB234" i="5"/>
  <c r="AB235" i="5"/>
  <c r="AB236" i="5"/>
  <c r="AB237" i="5"/>
  <c r="AB238" i="5"/>
  <c r="AB239" i="5"/>
  <c r="AB240" i="5"/>
  <c r="AB241" i="5"/>
  <c r="AB242" i="5"/>
  <c r="AB243" i="5"/>
  <c r="AB244" i="5"/>
  <c r="AB245" i="5"/>
  <c r="AB246" i="5"/>
  <c r="AB247" i="5"/>
  <c r="AB248" i="5"/>
  <c r="AB249" i="5"/>
  <c r="AB250" i="5"/>
  <c r="AB251" i="5"/>
  <c r="AB252" i="5"/>
  <c r="AB253" i="5"/>
  <c r="AB254" i="5"/>
  <c r="AB255" i="5"/>
  <c r="AB256" i="5"/>
  <c r="AB257" i="5"/>
  <c r="AB258" i="5"/>
  <c r="AB259" i="5"/>
  <c r="AB260" i="5"/>
  <c r="AB261" i="5"/>
  <c r="AB262" i="5"/>
  <c r="AB263" i="5"/>
  <c r="AB264" i="5"/>
  <c r="AB265" i="5"/>
  <c r="AB266" i="5"/>
  <c r="AB267" i="5"/>
  <c r="AB268" i="5"/>
  <c r="AB269" i="5"/>
  <c r="AB270" i="5"/>
  <c r="AB271" i="5"/>
  <c r="AB272" i="5"/>
  <c r="AB273" i="5"/>
  <c r="AB274" i="5"/>
  <c r="AB275" i="5"/>
  <c r="AB276" i="5"/>
  <c r="AB277" i="5"/>
  <c r="AB278" i="5"/>
  <c r="AB279" i="5"/>
  <c r="AB280" i="5"/>
  <c r="AB281" i="5"/>
  <c r="AB282" i="5"/>
  <c r="AB283" i="5"/>
  <c r="AB284" i="5"/>
  <c r="AB285" i="5"/>
  <c r="AB286" i="5"/>
  <c r="AB287" i="5"/>
  <c r="AB288" i="5"/>
  <c r="AB289" i="5"/>
  <c r="AB290" i="5"/>
  <c r="AB291" i="5"/>
  <c r="AB292" i="5"/>
  <c r="AB293" i="5"/>
  <c r="AB294" i="5"/>
  <c r="AB295" i="5"/>
  <c r="AB296" i="5"/>
  <c r="AB297" i="5"/>
  <c r="AB298" i="5"/>
  <c r="AB299" i="5"/>
  <c r="AB300" i="5"/>
  <c r="AB301" i="5"/>
  <c r="AB302" i="5"/>
  <c r="AB303" i="5"/>
  <c r="AB304" i="5"/>
  <c r="AB305" i="5"/>
  <c r="AB306" i="5"/>
  <c r="AB307" i="5"/>
  <c r="AB308" i="5"/>
  <c r="AB309" i="5"/>
  <c r="AB310" i="5"/>
  <c r="AB311" i="5"/>
  <c r="AB312" i="5"/>
  <c r="AB313" i="5"/>
  <c r="AB314" i="5"/>
  <c r="AB315" i="5"/>
  <c r="AB316" i="5"/>
  <c r="AB317" i="5"/>
  <c r="AB318" i="5"/>
  <c r="AB7" i="5"/>
  <c r="C8" i="1" l="1"/>
  <c r="D8" i="1" l="1"/>
  <c r="M340" i="4" l="1"/>
  <c r="M339" i="4"/>
  <c r="M338" i="4"/>
  <c r="M337" i="4"/>
  <c r="M336" i="4"/>
  <c r="M335" i="4"/>
  <c r="M334" i="4"/>
  <c r="M333" i="4"/>
  <c r="M332" i="4"/>
  <c r="M331" i="4"/>
  <c r="M330" i="4"/>
  <c r="M329" i="4"/>
  <c r="M328" i="4"/>
  <c r="M327" i="4"/>
  <c r="M326" i="4"/>
  <c r="M325" i="4"/>
  <c r="M324" i="4"/>
  <c r="M323" i="4"/>
  <c r="M322" i="4"/>
  <c r="M321" i="4"/>
  <c r="M320" i="4"/>
  <c r="M319" i="4"/>
  <c r="M317" i="4"/>
  <c r="M315" i="4"/>
  <c r="M314" i="4"/>
  <c r="M313" i="4"/>
  <c r="M311" i="4"/>
  <c r="M310" i="4"/>
  <c r="M309" i="4"/>
  <c r="M308" i="4"/>
  <c r="M307" i="4"/>
  <c r="M306" i="4"/>
  <c r="M305" i="4"/>
  <c r="M303" i="4"/>
  <c r="M302" i="4"/>
  <c r="M301" i="4"/>
  <c r="M300" i="4"/>
  <c r="M299" i="4"/>
  <c r="M298" i="4"/>
  <c r="M297" i="4"/>
  <c r="M295" i="4"/>
  <c r="M294" i="4"/>
  <c r="M293" i="4"/>
  <c r="M292" i="4"/>
  <c r="M291" i="4"/>
  <c r="M290" i="4"/>
  <c r="M289" i="4"/>
  <c r="M288" i="4"/>
  <c r="M287" i="4"/>
  <c r="M286" i="4"/>
  <c r="M285" i="4"/>
  <c r="M284" i="4"/>
  <c r="M281" i="4"/>
  <c r="M280" i="4"/>
  <c r="M279" i="4"/>
  <c r="M278" i="4"/>
  <c r="M276" i="4"/>
  <c r="M275" i="4"/>
  <c r="M274" i="4"/>
  <c r="M273" i="4"/>
  <c r="M272" i="4"/>
  <c r="M271" i="4"/>
  <c r="M270" i="4"/>
  <c r="M269" i="4"/>
  <c r="M267" i="4"/>
  <c r="M266" i="4"/>
  <c r="M265" i="4"/>
  <c r="M263" i="4"/>
  <c r="M262" i="4"/>
  <c r="M261" i="4"/>
  <c r="M260" i="4"/>
  <c r="M259" i="4"/>
  <c r="M257" i="4"/>
  <c r="M256" i="4"/>
  <c r="M255" i="4"/>
  <c r="M254" i="4"/>
  <c r="M253" i="4"/>
  <c r="A253" i="4"/>
  <c r="M252" i="4"/>
  <c r="M251" i="4"/>
  <c r="M249" i="4"/>
  <c r="A249" i="4"/>
  <c r="M248" i="4"/>
  <c r="M247" i="4"/>
  <c r="M246" i="4"/>
  <c r="M245" i="4"/>
  <c r="M244" i="4"/>
  <c r="M243" i="4"/>
  <c r="M242" i="4"/>
  <c r="M240" i="4"/>
  <c r="M239" i="4"/>
  <c r="M237" i="4"/>
  <c r="M236" i="4"/>
  <c r="M235" i="4"/>
  <c r="M234" i="4"/>
  <c r="M233" i="4"/>
  <c r="M231" i="4"/>
  <c r="M230" i="4"/>
  <c r="A230" i="4"/>
  <c r="M229" i="4"/>
  <c r="M227" i="4"/>
  <c r="M226" i="4"/>
  <c r="M225" i="4"/>
  <c r="M224" i="4"/>
  <c r="M223" i="4"/>
  <c r="M222" i="4"/>
  <c r="M220" i="4"/>
  <c r="M219" i="4"/>
  <c r="M216" i="4"/>
  <c r="M215" i="4"/>
  <c r="M214" i="4"/>
  <c r="M213" i="4"/>
  <c r="M212" i="4"/>
  <c r="M211" i="4"/>
  <c r="M210" i="4"/>
  <c r="M209" i="4"/>
  <c r="M207" i="4"/>
  <c r="M206" i="4"/>
  <c r="M205" i="4"/>
  <c r="M204" i="4"/>
  <c r="M203" i="4"/>
  <c r="M202" i="4"/>
  <c r="M201" i="4"/>
  <c r="M199" i="4"/>
  <c r="M198" i="4"/>
  <c r="M197" i="4"/>
  <c r="A197" i="4"/>
  <c r="M196" i="4"/>
  <c r="M195" i="4"/>
  <c r="M193" i="4"/>
  <c r="M192" i="4"/>
  <c r="A192" i="4"/>
  <c r="M191" i="4"/>
  <c r="M190" i="4"/>
  <c r="M188" i="4"/>
  <c r="A188" i="4"/>
  <c r="M187" i="4"/>
  <c r="M186" i="4"/>
  <c r="M185" i="4"/>
  <c r="M184" i="4"/>
  <c r="A184" i="4"/>
  <c r="M183" i="4"/>
  <c r="M182" i="4"/>
  <c r="M180" i="4"/>
  <c r="M179" i="4"/>
  <c r="A179" i="4"/>
  <c r="M178" i="4"/>
  <c r="M177" i="4"/>
  <c r="M176" i="4"/>
  <c r="M175" i="4"/>
  <c r="M174" i="4"/>
  <c r="M173" i="4"/>
  <c r="M172" i="4"/>
  <c r="M171" i="4"/>
  <c r="M170" i="4"/>
  <c r="M168" i="4"/>
  <c r="M167" i="4"/>
  <c r="M165" i="4"/>
  <c r="M164" i="4"/>
  <c r="M163" i="4"/>
  <c r="M162" i="4"/>
  <c r="M161" i="4"/>
  <c r="M160" i="4"/>
  <c r="M159" i="4"/>
  <c r="M158" i="4"/>
  <c r="A158" i="4"/>
  <c r="M156" i="4"/>
  <c r="M155" i="4"/>
  <c r="M154" i="4"/>
  <c r="M153" i="4"/>
  <c r="M152" i="4"/>
  <c r="M150" i="4"/>
  <c r="M149" i="4"/>
  <c r="A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5" i="4"/>
  <c r="M114" i="4"/>
  <c r="M113" i="4"/>
  <c r="M112" i="4"/>
  <c r="M111" i="4"/>
  <c r="M110" i="4"/>
  <c r="M109" i="4"/>
  <c r="M108" i="4"/>
  <c r="M107" i="4"/>
  <c r="A107" i="4"/>
  <c r="M106" i="4"/>
  <c r="M105" i="4"/>
  <c r="M104" i="4"/>
  <c r="M103" i="4"/>
  <c r="M101" i="4"/>
  <c r="M100" i="4"/>
  <c r="M99" i="4"/>
  <c r="M98" i="4"/>
  <c r="M97" i="4"/>
  <c r="M96" i="4"/>
  <c r="M95" i="4"/>
  <c r="A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0" i="4"/>
  <c r="M69" i="4"/>
  <c r="M68" i="4"/>
  <c r="M67" i="4"/>
  <c r="M65" i="4"/>
  <c r="A65" i="4"/>
  <c r="M64" i="4"/>
  <c r="M63" i="4"/>
  <c r="M62" i="4"/>
  <c r="M60" i="4"/>
  <c r="M59" i="4"/>
  <c r="M58" i="4"/>
  <c r="M57" i="4"/>
  <c r="M56" i="4"/>
  <c r="M55" i="4"/>
  <c r="M54" i="4"/>
  <c r="M53" i="4"/>
  <c r="M52" i="4"/>
  <c r="M51" i="4"/>
  <c r="A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A27" i="4"/>
  <c r="M26" i="4"/>
  <c r="M25" i="4"/>
  <c r="M24" i="4"/>
  <c r="M23" i="4"/>
  <c r="M22" i="4"/>
  <c r="M20" i="4"/>
  <c r="M19" i="4"/>
  <c r="M18" i="4"/>
  <c r="M17" i="4"/>
  <c r="M16" i="4"/>
  <c r="M14" i="4"/>
  <c r="M13" i="4"/>
  <c r="M12" i="4"/>
  <c r="A12" i="4"/>
  <c r="M9" i="4"/>
  <c r="A9" i="4"/>
  <c r="M8" i="4"/>
  <c r="M6" i="4"/>
  <c r="M5" i="4"/>
  <c r="J344" i="4" l="1"/>
  <c r="J346" i="4"/>
  <c r="J342" i="4"/>
  <c r="J347" i="4"/>
  <c r="J345" i="4"/>
  <c r="J343" i="4"/>
  <c r="J348" i="4" l="1"/>
  <c r="I259" i="2"/>
  <c r="I258" i="2"/>
  <c r="I257" i="2"/>
  <c r="I256" i="2"/>
  <c r="I181" i="2"/>
  <c r="I180" i="2"/>
  <c r="I179" i="2"/>
  <c r="I178" i="2"/>
  <c r="I260" i="2" l="1"/>
  <c r="I182" i="2"/>
</calcChain>
</file>

<file path=xl/comments1.xml><?xml version="1.0" encoding="utf-8"?>
<comments xmlns="http://schemas.openxmlformats.org/spreadsheetml/2006/main">
  <authors>
    <author>Windows User</author>
  </authors>
  <commentList>
    <comment ref="H1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Thạc sĩ dược ĐH Tây đô
2021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Thạc sĩ dược ĐH Tây đô
2021</t>
        </r>
      </text>
    </comment>
    <comment ref="H12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CNĐD Trà Vinh 2021</t>
        </r>
      </text>
    </comment>
    <comment ref="K122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CNĐD Trà Vinh 2021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H1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Thạc sĩ dược ĐH Tây đô
2021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Thạc sĩ dược ĐH Tây đô
2021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Thạc sĩ dược ĐH Tây đô
2021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Thạc sĩ dược ĐH Tây đô
2021</t>
        </r>
      </text>
    </comment>
    <comment ref="H24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CNĐD Trà Vinh 2021</t>
        </r>
      </text>
    </comment>
    <comment ref="K248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CNĐD Trà Vinh 2021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D30" authorId="0">
      <text>
        <r>
          <rPr>
            <b/>
            <sz val="8"/>
            <color indexed="81"/>
            <rFont val="Tahoma"/>
            <family val="2"/>
            <charset val="163"/>
          </rPr>
          <t>Author:</t>
        </r>
        <r>
          <rPr>
            <sz val="8"/>
            <color indexed="81"/>
            <rFont val="Tahoma"/>
            <family val="2"/>
            <charset val="163"/>
          </rPr>
          <t xml:space="preserve">
Xem lai he so luong khi nang ngach</t>
        </r>
      </text>
    </comment>
    <comment ref="K140" authorId="0">
      <text>
        <r>
          <rPr>
            <b/>
            <sz val="8"/>
            <color indexed="81"/>
            <rFont val="Tahoma"/>
            <family val="2"/>
            <charset val="163"/>
          </rPr>
          <t>Author:</t>
        </r>
        <r>
          <rPr>
            <sz val="8"/>
            <color indexed="81"/>
            <rFont val="Tahoma"/>
            <family val="2"/>
            <charset val="163"/>
          </rPr>
          <t xml:space="preserve">
TN 2009 chua nang ngach</t>
        </r>
      </text>
    </comment>
  </commentList>
</comments>
</file>

<file path=xl/comments4.xml><?xml version="1.0" encoding="utf-8"?>
<comments xmlns="http://schemas.openxmlformats.org/spreadsheetml/2006/main">
  <authors>
    <author>Windows User</author>
  </authors>
  <commentList>
    <comment ref="I7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CNĐD Trà Vinh 2021</t>
        </r>
      </text>
    </comment>
    <comment ref="I187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Thạc sĩ dược ĐH Tây đô
2021</t>
        </r>
      </text>
    </comment>
    <comment ref="I219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Thạc sĩ dược ĐH Tây đô
2021</t>
        </r>
      </text>
    </comment>
  </commentList>
</comments>
</file>

<file path=xl/sharedStrings.xml><?xml version="1.0" encoding="utf-8"?>
<sst xmlns="http://schemas.openxmlformats.org/spreadsheetml/2006/main" count="11267" uniqueCount="989">
  <si>
    <t>Stt</t>
  </si>
  <si>
    <t xml:space="preserve">Cơ quan, đơn vị tuyển dụng </t>
  </si>
  <si>
    <t>Ghi 
chú</t>
  </si>
  <si>
    <t>Chức danh nghề nghiệp cần tuyển</t>
  </si>
  <si>
    <t>Trình độ tin học 
 học</t>
  </si>
  <si>
    <t>Trình độ Ngoại
ngữ</t>
  </si>
  <si>
    <t xml:space="preserve">Các yêu cầu khác </t>
  </si>
  <si>
    <t xml:space="preserve">BVĐKTT AG </t>
  </si>
  <si>
    <t xml:space="preserve">Phòng TCCB </t>
  </si>
  <si>
    <t xml:space="preserve">Đại học </t>
  </si>
  <si>
    <t xml:space="preserve">CN Báo chí </t>
  </si>
  <si>
    <t>Chứng chỉ ứng dụng CNTT cơ bản hoặc tương đương</t>
  </si>
  <si>
    <t xml:space="preserve">Bậc 2 hoặc tương đương </t>
  </si>
  <si>
    <t xml:space="preserve">Chứng chỉ quản lý bệnh viện, có tối thiểu 01 năm kinh nghiệm trong lĩnh vực viết bài tuyên truyền </t>
  </si>
  <si>
    <t>Phòng KHTH</t>
  </si>
  <si>
    <t xml:space="preserve"> Kiểm tra,giám sát phần mềm quản lý, khám chữa bệnh tại bệnh viện</t>
  </si>
  <si>
    <t xml:space="preserve">Kỹ sư </t>
  </si>
  <si>
    <t>V.05.02.07</t>
  </si>
  <si>
    <t xml:space="preserve">Kỹ sư tin học </t>
  </si>
  <si>
    <t>Chứng chỉ quản lý bệnh viện,(C CQLBN), có tối thiểu 01 năm kinh nghiệm trong lĩnh vực công nghệ thông tin trong bệnh viện</t>
  </si>
  <si>
    <t>Phòng VTTBYT</t>
  </si>
  <si>
    <t xml:space="preserve">Lập kế hoạch,dự trù, cấp phát bảo quản thuốc, VTYT </t>
  </si>
  <si>
    <t xml:space="preserve">Dược sĩ </t>
  </si>
  <si>
    <t>V.08.08.22</t>
  </si>
  <si>
    <t>Có chứng chỉ hành nghề, CCQLBV,có tối thiểu 01 năm kinh nghiệm trong lĩnh vực VTYT</t>
  </si>
  <si>
    <t>Phòng Tài chánh-Kế toán</t>
  </si>
  <si>
    <t>Lập sổ sách thu, 
chi và báo cáo theo quy định</t>
  </si>
  <si>
    <t xml:space="preserve">Kế toán viên </t>
  </si>
  <si>
    <t xml:space="preserve"> Kế toán </t>
  </si>
  <si>
    <t>Chứng chỉ đấu thầu , CC QLBV</t>
  </si>
  <si>
    <t xml:space="preserve">Cao đẳng  </t>
  </si>
  <si>
    <t xml:space="preserve">Chứng chỉ đấu thầu , CC QLBV, có tối thiểu 01 năm kinh nghiệm trong lĩnh vực tài chính kế toán </t>
  </si>
  <si>
    <t>Khám và chữa bệnh</t>
  </si>
  <si>
    <t>Bác sĩ hạng III</t>
  </si>
  <si>
    <t>V.08.01.03</t>
  </si>
  <si>
    <t>Bác sĩ Y khoa</t>
  </si>
  <si>
    <t xml:space="preserve">Chứng chỉ quản lý bệnh viện, có tối thiểu 01 năm kinh nghiệm trong khám chữa bệnh </t>
  </si>
  <si>
    <t xml:space="preserve">Điều dưỡng Chăm sóc </t>
  </si>
  <si>
    <t xml:space="preserve">Điều dưỡng </t>
  </si>
  <si>
    <t>Cao đẳng điều dưỡng</t>
  </si>
  <si>
    <t xml:space="preserve">Bậc 1 hoặc tương đương </t>
  </si>
  <si>
    <t>Chứng chỉ quản lý bệnh viện, có tối thiểu 01 năm kinh nghiệm trong chăm sóc bệnh nhân</t>
  </si>
  <si>
    <t xml:space="preserve">Điều dưỡng hạng </t>
  </si>
  <si>
    <t>V.08.05.12</t>
  </si>
  <si>
    <t>Cử nhân điều dưỡng</t>
  </si>
  <si>
    <t>Khoa cấp cứu</t>
  </si>
  <si>
    <t>Khoa Tim mạch lão học</t>
  </si>
  <si>
    <t xml:space="preserve">Có chứng chỉ quản lý bệnh viện, hoặc có CC can thiệp mạch não, đóng BHXH &gt; 1 năm </t>
  </si>
  <si>
    <t xml:space="preserve">CĐ Điều dưỡng </t>
  </si>
  <si>
    <t>V.08.05.13</t>
  </si>
  <si>
    <t>CN Điều dưỡng</t>
  </si>
  <si>
    <t>Khoa Nội tổng hợp</t>
  </si>
  <si>
    <t>Bác sĩ</t>
  </si>
  <si>
    <t xml:space="preserve">Khoa Nội Tiết </t>
  </si>
  <si>
    <t>Khoa Nội tiêu hóa huyết học</t>
  </si>
  <si>
    <t>Khoa Nội thần kinh</t>
  </si>
  <si>
    <t xml:space="preserve">Khoa Nội thận </t>
  </si>
  <si>
    <t xml:space="preserve">Khoa Thận nhân tạo  </t>
  </si>
  <si>
    <t xml:space="preserve">Khoa Nội A </t>
  </si>
  <si>
    <t>CĐ</t>
  </si>
  <si>
    <t xml:space="preserve">Khoa Nhiễm </t>
  </si>
  <si>
    <t>Khoa Lao</t>
  </si>
  <si>
    <t>Khoa Tâm thần</t>
  </si>
  <si>
    <t>Bác sĩ YHCT</t>
  </si>
  <si>
    <t>Có chứng chỉ quản lý bệnh viện</t>
  </si>
  <si>
    <t>Khoa Ngoại Thận - Tiết niệu</t>
  </si>
  <si>
    <t xml:space="preserve">Ngoại Tổng hợp </t>
  </si>
  <si>
    <t>Khoa Ung bướu</t>
  </si>
  <si>
    <t>Khoa Phẫu thuật gây mê</t>
  </si>
  <si>
    <t xml:space="preserve">Có chứng chỉ hành nghề, CC QLBV, thời gian đóng BHXH &gt; 1 năm, hoặc có CC phụ mổ, phụ dụng cụ </t>
  </si>
  <si>
    <t>Chấn thương chỉnh hình</t>
  </si>
  <si>
    <t>Ngoại thần kinh</t>
  </si>
  <si>
    <t>Chăm sóc và điều trị phục hồi chức năng cho người bệnh</t>
  </si>
  <si>
    <t xml:space="preserve">CN </t>
  </si>
  <si>
    <t>V.08.07.19</t>
  </si>
  <si>
    <t>CĐPHCN</t>
  </si>
  <si>
    <t>Khoa Xét nghiệm</t>
  </si>
  <si>
    <t>Kỹ thuật viên Xét nghiệm - hóa chất</t>
  </si>
  <si>
    <t xml:space="preserve">Kỹ thuật viên Xét nghiệm </t>
  </si>
  <si>
    <t>CNXNYH</t>
  </si>
  <si>
    <t>Có chứng chỉ quản lý bệnh viện, CC hành nghề, đóng BHXH &gt; 1 năm</t>
  </si>
  <si>
    <t>Khoa Thăm dò chức năng</t>
  </si>
  <si>
    <t>khoa Tai Mũi Họng</t>
  </si>
  <si>
    <t xml:space="preserve">Khám và chữa bệnh chuyên khoa TMH  </t>
  </si>
  <si>
    <t xml:space="preserve">Bác sĩ,hoăc Ths  </t>
  </si>
  <si>
    <t xml:space="preserve">Bác sĩ sau đại học chuyên khoa TMH </t>
  </si>
  <si>
    <t>CCQLBV, định hướng TMH hoặc có CC nội soi TMH</t>
  </si>
  <si>
    <t xml:space="preserve">Khoa RHM </t>
  </si>
  <si>
    <t>Khoa Mắt</t>
  </si>
  <si>
    <t>Khoa Chẩn đoán hình ảnh</t>
  </si>
  <si>
    <t>Đọc kết quả XQ, CT, MRI ….</t>
  </si>
  <si>
    <t xml:space="preserve">Có chứng chỉ quản lý bệnh viện hoặc CC định hướng CĐHA  </t>
  </si>
  <si>
    <t>CN HAYH</t>
  </si>
  <si>
    <t>CCQLBV hoặc đóng BHXH &gt; 1 năm</t>
  </si>
  <si>
    <t>CĐKTV HAYH</t>
  </si>
  <si>
    <t xml:space="preserve">Khoa Dược </t>
  </si>
  <si>
    <t>Dược lâm sàng</t>
  </si>
  <si>
    <t xml:space="preserve">Đại học,sau ĐH </t>
  </si>
  <si>
    <t>CCQLBV, CC hành nghề, đóng BHXH &gt; 1 năm, CC đấu thầu cơ bản</t>
  </si>
  <si>
    <t>Phát thuốc kho bảo hiểm, kho lẻ</t>
  </si>
  <si>
    <t xml:space="preserve">Cao đẳng Dược </t>
  </si>
  <si>
    <t>V.08.08.23</t>
  </si>
  <si>
    <t>TC</t>
  </si>
  <si>
    <t>DANH SÁCH NHÂN VIÊN HỢP ĐỒNG LAO ĐỘNG 19/9/2022</t>
  </si>
  <si>
    <t>STT</t>
  </si>
  <si>
    <t>Khoa Phòng</t>
  </si>
  <si>
    <t>Họ và tên</t>
  </si>
  <si>
    <t>Ngày tháng năm sinh</t>
  </si>
  <si>
    <t>Giới tính</t>
  </si>
  <si>
    <t>Loại HĐ</t>
  </si>
  <si>
    <t>Trình độ được hợp đồng lần đầu</t>
  </si>
  <si>
    <t>Trình độ chuyên môn</t>
  </si>
  <si>
    <t>Trình độ đào tạo</t>
  </si>
  <si>
    <t>Trình độ QLBV</t>
  </si>
  <si>
    <t>Quản lý điều dưỡng</t>
  </si>
  <si>
    <t>Trình độ tin học</t>
  </si>
  <si>
    <t>Trình độ ngoại ngữ</t>
  </si>
  <si>
    <t>Thời gian công tác chính thức</t>
  </si>
  <si>
    <t>Thời gian đến công tác tại bệnh viện</t>
  </si>
  <si>
    <t>A</t>
  </si>
  <si>
    <t>B</t>
  </si>
  <si>
    <t>CN</t>
  </si>
  <si>
    <t>Khác</t>
  </si>
  <si>
    <t>C</t>
  </si>
  <si>
    <t>DUOC</t>
  </si>
  <si>
    <t>Nguyễn Thị Thu Loan</t>
  </si>
  <si>
    <t>Nữ</t>
  </si>
  <si>
    <t>HĐDH</t>
  </si>
  <si>
    <t>CĐ Dược</t>
  </si>
  <si>
    <t>,</t>
  </si>
  <si>
    <t>Anh-B</t>
  </si>
  <si>
    <t>,Anh-B,,,</t>
  </si>
  <si>
    <t>21 năm 1 tháng 24 ngày</t>
  </si>
  <si>
    <t>Lê Thanh Tuấn</t>
  </si>
  <si>
    <t>Nam</t>
  </si>
  <si>
    <t>HĐLĐ</t>
  </si>
  <si>
    <t>A,</t>
  </si>
  <si>
    <t>20 năm 6 tháng 27 ngày</t>
  </si>
  <si>
    <t>KB</t>
  </si>
  <si>
    <t>Lê Thị Diễm</t>
  </si>
  <si>
    <t>TC tin học</t>
  </si>
  <si>
    <t>Khác,</t>
  </si>
  <si>
    <t>18 năm 8 tháng 26 ngày</t>
  </si>
  <si>
    <t>Phạm Ngọc Lan Hương</t>
  </si>
  <si>
    <t>ĐH</t>
  </si>
  <si>
    <t>Dược sĩ</t>
  </si>
  <si>
    <t>,,,,</t>
  </si>
  <si>
    <t>18 năm 4 tháng 25 ngày</t>
  </si>
  <si>
    <t>Lư Thị Thu Thảo</t>
  </si>
  <si>
    <t>14 năm 0 tháng 21 ngày</t>
  </si>
  <si>
    <t>NỘI TH</t>
  </si>
  <si>
    <t>Dương Thị Kim Cương</t>
  </si>
  <si>
    <t>CNĐD</t>
  </si>
  <si>
    <t>Anh-A</t>
  </si>
  <si>
    <t>Anh-A,,,,</t>
  </si>
  <si>
    <t>13 năm 2 tháng 23 ngày</t>
  </si>
  <si>
    <t>Lê Thị Bích Hậu</t>
  </si>
  <si>
    <t>10 năm 6 tháng 24 ngày</t>
  </si>
  <si>
    <t>NOI A</t>
  </si>
  <si>
    <t>Bùi Thị Thơ</t>
  </si>
  <si>
    <t>CĐĐD</t>
  </si>
  <si>
    <t>9 năm 11 tháng 25 ngày</t>
  </si>
  <si>
    <t>THAN NT</t>
  </si>
  <si>
    <t>Trần Thị Ngọc Trầm</t>
  </si>
  <si>
    <t>ĐDTC</t>
  </si>
  <si>
    <t>Trần Vĩnh Phú</t>
  </si>
  <si>
    <t>CTCH</t>
  </si>
  <si>
    <t>Nguyễn Thị Xí Muội</t>
  </si>
  <si>
    <t>Trần Thị Kim Tư</t>
  </si>
  <si>
    <t>NGOAI TK</t>
  </si>
  <si>
    <t>Lê Thị Ngọc Cẩm</t>
  </si>
  <si>
    <t>HS</t>
  </si>
  <si>
    <t>Đoàn Thị Thu Trang</t>
  </si>
  <si>
    <t>9 năm 7 tháng 22 ngày</t>
  </si>
  <si>
    <t>CC</t>
  </si>
  <si>
    <t>Lê Thị Ngân</t>
  </si>
  <si>
    <t>Phan Văn La</t>
  </si>
  <si>
    <t xml:space="preserve">Nguyễn Thị Hồng Gấm </t>
  </si>
  <si>
    <t>Phạm Thị Ngọc Hảo</t>
  </si>
  <si>
    <t>TMLH</t>
  </si>
  <si>
    <t>Đỗ Thị Ngọc Thường</t>
  </si>
  <si>
    <t>Anh-A,Anh-B,,,</t>
  </si>
  <si>
    <t>Bùi Thị Chi</t>
  </si>
  <si>
    <t>NOI Tiêu Hóa</t>
  </si>
  <si>
    <t>Phan Vinh Hiển</t>
  </si>
  <si>
    <t>Nguyễn Thị Diễm Thúy</t>
  </si>
  <si>
    <t>Nguyễn Duy Toàn</t>
  </si>
  <si>
    <t>DSTH</t>
  </si>
  <si>
    <t>Nguyễn Thị Kim Hiếu</t>
  </si>
  <si>
    <t>Quách Thị Kim Cương</t>
  </si>
  <si>
    <t>Huỳnh Thị Có</t>
  </si>
  <si>
    <t>Văng Thị Mai Anh</t>
  </si>
  <si>
    <t>Huỳnh Thị Ngọc Diễn</t>
  </si>
  <si>
    <t>,B</t>
  </si>
  <si>
    <t>Phan Huỳnh Kim Trang</t>
  </si>
  <si>
    <t>PHCN</t>
  </si>
  <si>
    <t>Trần Đức Thịnh</t>
  </si>
  <si>
    <t>CĐ YH</t>
  </si>
  <si>
    <t>8 năm 11 tháng 25 ngày</t>
  </si>
  <si>
    <t>XN</t>
  </si>
  <si>
    <t>Nguyễn Thị Diễm</t>
  </si>
  <si>
    <t>KTVXN</t>
  </si>
  <si>
    <t>8 năm 10 tháng 24 ngày</t>
  </si>
  <si>
    <t>Nguyễn Thị Ánh Tuyết</t>
  </si>
  <si>
    <t>TDCN</t>
  </si>
  <si>
    <t>Võ Thị Bích Liểu</t>
  </si>
  <si>
    <t>8 năm 6 tháng 24 ngày</t>
  </si>
  <si>
    <t>VTYT</t>
  </si>
  <si>
    <t>Thái Đài Trang</t>
  </si>
  <si>
    <t>7 năm 0 tháng 20 ngày</t>
  </si>
  <si>
    <t>Lưu Thu Hoa</t>
  </si>
  <si>
    <t>TCKT</t>
  </si>
  <si>
    <t>Lê Nguyễn Hoàng Oanh</t>
  </si>
  <si>
    <t>CĐ Kế toán</t>
  </si>
  <si>
    <t>6 năm 9 tháng 24 ngày</t>
  </si>
  <si>
    <t>HCQT</t>
  </si>
  <si>
    <t>Nguyễn Minh Quân</t>
  </si>
  <si>
    <t>TC Điện</t>
  </si>
  <si>
    <t>UD</t>
  </si>
  <si>
    <t>UD,</t>
  </si>
  <si>
    <t>6 năm 4 tháng 22 ngày</t>
  </si>
  <si>
    <t>Đặng Minh Hiếu</t>
  </si>
  <si>
    <t>KTV HAYH</t>
  </si>
  <si>
    <t>CĐHA</t>
  </si>
  <si>
    <t>Nguyễn Hữu Thành</t>
  </si>
  <si>
    <t>6 năm 3 tháng 21 ngày</t>
  </si>
  <si>
    <t>Huỳnh Thị Thanh Lan</t>
  </si>
  <si>
    <t>TC kế Toán</t>
  </si>
  <si>
    <t>6 năm 2 tháng 21 ngày</t>
  </si>
  <si>
    <t>Lê Công Danh</t>
  </si>
  <si>
    <t>UNG BƯỚU</t>
  </si>
  <si>
    <t>Lê Công Thành</t>
  </si>
  <si>
    <t>A, UD</t>
  </si>
  <si>
    <t>A, UD,</t>
  </si>
  <si>
    <t>6 năm 1 tháng 20 ngày</t>
  </si>
  <si>
    <t>PTGM</t>
  </si>
  <si>
    <t>Mai Hoàng Anh</t>
  </si>
  <si>
    <t>Phan Tuấn Trung</t>
  </si>
  <si>
    <t>NHIEM</t>
  </si>
  <si>
    <t>Nguyễn Thị Kim Thoa</t>
  </si>
  <si>
    <t>5 năm 9 tháng 23 ngày</t>
  </si>
  <si>
    <t>Dương Thị Thùy Dung</t>
  </si>
  <si>
    <t>5 năm 7 tháng 21 ngày</t>
  </si>
  <si>
    <t>NGOẠI THẬN</t>
  </si>
  <si>
    <t>Lê Thị Thùy Linh</t>
  </si>
  <si>
    <t>Bùi Quốc Tỉnh</t>
  </si>
  <si>
    <t>Phan Thị Cẩm Hường KT</t>
  </si>
  <si>
    <t>5 năm 6 tháng 23 ngày</t>
  </si>
  <si>
    <t>Lê Thị Thùy Trang</t>
  </si>
  <si>
    <t>Bùi Cẩm Nhi</t>
  </si>
  <si>
    <t>Phạm Võ Anh Thư</t>
  </si>
  <si>
    <t>Quách Thị Cẩm Tiên</t>
  </si>
  <si>
    <t>5 năm 3 tháng 21 ngày</t>
  </si>
  <si>
    <t>Ngô Thị Mộng Cầm</t>
  </si>
  <si>
    <t>Trần Thị Yến Nhi</t>
  </si>
  <si>
    <t>Nguyễn Thị Hữu Ngọc</t>
  </si>
  <si>
    <t>x</t>
  </si>
  <si>
    <t>NOI TK</t>
  </si>
  <si>
    <t>Lê Thanh Tuyền</t>
  </si>
  <si>
    <t>Đặng Trần Ngọc Xuân Hương</t>
  </si>
  <si>
    <t>Trần Ngô Công Thành</t>
  </si>
  <si>
    <t>Trương Hữu Lộc</t>
  </si>
  <si>
    <t>5 năm 2 tháng 21 ngày</t>
  </si>
  <si>
    <t>NGOAI</t>
  </si>
  <si>
    <t>Lê Ngọc Hương</t>
  </si>
  <si>
    <t>Đổng Ngọc Hồ</t>
  </si>
  <si>
    <t>Phạm Minh Trí</t>
  </si>
  <si>
    <t>Nguyễn Thị Yến Như</t>
  </si>
  <si>
    <t>5 năm 1 tháng 20 ngày</t>
  </si>
  <si>
    <t>Nguyễn Văn Trí</t>
  </si>
  <si>
    <t>4 năm 11 tháng 23 ngày</t>
  </si>
  <si>
    <t>Lý Thành Lực</t>
  </si>
  <si>
    <t>4 năm 10 tháng 23 ngày</t>
  </si>
  <si>
    <t>KHTH</t>
  </si>
  <si>
    <t>Nguyễn Minh Quang</t>
  </si>
  <si>
    <t>Anh-B ?</t>
  </si>
  <si>
    <t>,Anh-B ?,,,</t>
  </si>
  <si>
    <t>4 năm 9 tháng 23 ngày</t>
  </si>
  <si>
    <t>SICU</t>
  </si>
  <si>
    <t>Võ Thị Mỹ Hợp</t>
  </si>
  <si>
    <t>Phạm Minh Trang</t>
  </si>
  <si>
    <t>4 năm 7 tháng 21 ngày</t>
  </si>
  <si>
    <t>Huỳnh Quốc Bảo</t>
  </si>
  <si>
    <t>4 năm 5 tháng 22 ngày</t>
  </si>
  <si>
    <t>Lê Nguyễn Thanh Hồng Trúc</t>
  </si>
  <si>
    <t>4 năm 2 tháng 21 ngày</t>
  </si>
  <si>
    <t>MAT</t>
  </si>
  <si>
    <t>Thang Nguyện Triển</t>
  </si>
  <si>
    <t>4 năm 1 tháng 20 ngày</t>
  </si>
  <si>
    <t>Nguyễn Thị Tường Vi</t>
  </si>
  <si>
    <t>Đặng Ngọc Phương Uyên</t>
  </si>
  <si>
    <t>4 năm 0 tháng 19 ngày</t>
  </si>
  <si>
    <t>Huỳnh Thị Ngọc Hân</t>
  </si>
  <si>
    <t>3 năm 11 tháng 24 ngày</t>
  </si>
  <si>
    <t>Đỗ Thị Thu Thảo</t>
  </si>
  <si>
    <t>3 năm 10 tháng 23 ngày</t>
  </si>
  <si>
    <t>Trần Thị Thúy Quyên</t>
  </si>
  <si>
    <t>Lê Trương Ánh Ngọc</t>
  </si>
  <si>
    <t>Nguyễn Phước Dừa</t>
  </si>
  <si>
    <t>Lê Thị Huỳnh An</t>
  </si>
  <si>
    <t>Anh-B(Bậc 2/6)</t>
  </si>
  <si>
    <t>,Anh-B(Bậc 2/6),,,</t>
  </si>
  <si>
    <t>Nguyễn Thái Trinh</t>
  </si>
  <si>
    <t>3 năm 9 tháng 23 ngày</t>
  </si>
  <si>
    <t>NOI THAN</t>
  </si>
  <si>
    <t>Lê Ngân</t>
  </si>
  <si>
    <t>Nguyễn Thanh Sang</t>
  </si>
  <si>
    <t>Đào Minh Thông</t>
  </si>
  <si>
    <t>3 năm 8 tháng 22 ngày</t>
  </si>
  <si>
    <t>Phạm Hoàng Phước</t>
  </si>
  <si>
    <t>Huỳnh Thanh Trúc</t>
  </si>
  <si>
    <t>3 năm 7 tháng 21 ngày</t>
  </si>
  <si>
    <t>Lê Nguyễn Minh Hoàng</t>
  </si>
  <si>
    <t>3 năm 4 tháng 22 ngày</t>
  </si>
  <si>
    <t>Lý Minh Hiếu</t>
  </si>
  <si>
    <t>Nguyễn Thị Kim Ngân</t>
  </si>
  <si>
    <t>Nguyễn Quốc Trung</t>
  </si>
  <si>
    <t>Trần Văn Phước</t>
  </si>
  <si>
    <t>Nguyễn Thanh Sil</t>
  </si>
  <si>
    <t>Huỳnh Thị Hồng Nhung</t>
  </si>
  <si>
    <t>Lê Kim Tiến</t>
  </si>
  <si>
    <t>NỘI TIẾT</t>
  </si>
  <si>
    <t>Huỳnh Thị Huỳnh Như</t>
  </si>
  <si>
    <t>3 năm 3 tháng 21 ngày</t>
  </si>
  <si>
    <t>Nguyễn Trần Thủy Tiên</t>
  </si>
  <si>
    <t>Phan Thị Mỹ Duyên</t>
  </si>
  <si>
    <t>Nguyễn Hữu Đức</t>
  </si>
  <si>
    <t>3 năm 2 tháng 21 ngày</t>
  </si>
  <si>
    <t>Bùi Thái Bình</t>
  </si>
  <si>
    <t>Nguyễn Thị Mỹ Duyên</t>
  </si>
  <si>
    <t>3 năm 1 tháng 20 ngày</t>
  </si>
  <si>
    <t>LAO</t>
  </si>
  <si>
    <t>Bùi Thị Thúy Vi</t>
  </si>
  <si>
    <t>Trần Minh Trí</t>
  </si>
  <si>
    <t>Nguyễn Hạnh Kiều Trân</t>
  </si>
  <si>
    <t>Phạm Trúc Đào</t>
  </si>
  <si>
    <t>3 năm 0 tháng 19 ngày</t>
  </si>
  <si>
    <t>TMH</t>
  </si>
  <si>
    <t>Nguyễn Thị Thanh</t>
  </si>
  <si>
    <t>Phan Nhật Hùng</t>
  </si>
  <si>
    <t>2 năm 11 tháng 24 ngày</t>
  </si>
  <si>
    <t>Nguyễn Văn Thành An</t>
  </si>
  <si>
    <t>2 năm 9 tháng 23 ngày</t>
  </si>
  <si>
    <t>Trần Thị Ý Nhi</t>
  </si>
  <si>
    <t>Huỳnh Hửu Tân</t>
  </si>
  <si>
    <t>Lê Thị Bảo Trân</t>
  </si>
  <si>
    <t>Nguyễn Văn Tiến</t>
  </si>
  <si>
    <t>Dương Thị Ngọc Trâm</t>
  </si>
  <si>
    <t>2 năm 8 tháng 22 ngày</t>
  </si>
  <si>
    <t>TCCB</t>
  </si>
  <si>
    <t>Phạm Thị Huệ</t>
  </si>
  <si>
    <t>CNBC</t>
  </si>
  <si>
    <t>Bậc 3 (B1)</t>
  </si>
  <si>
    <t>,Bậc 3 (B1),,,</t>
  </si>
  <si>
    <t>2 năm 7 tháng 21 ngày</t>
  </si>
  <si>
    <t>Nguyễn Thị Bích Ngọc</t>
  </si>
  <si>
    <t>Nguyễn Thị Bích Ngọc PTGM</t>
  </si>
  <si>
    <t>Nguyễn Thị An</t>
  </si>
  <si>
    <t>2 năm 5 tháng 21 ngày</t>
  </si>
  <si>
    <t>RHM</t>
  </si>
  <si>
    <t>Lê Thị Tuyết Vi</t>
  </si>
  <si>
    <t>Lâm Thị Bảo Trân</t>
  </si>
  <si>
    <t>2 năm 4 tháng 21 ngày</t>
  </si>
  <si>
    <t>Nguyễn Thị Hạnh</t>
  </si>
  <si>
    <t>Khưu Thị Mỹ Linh</t>
  </si>
  <si>
    <t>TT</t>
  </si>
  <si>
    <t>Trần Thanh Đỉnh</t>
  </si>
  <si>
    <t>Nguyễn Thị Quyên</t>
  </si>
  <si>
    <t>Ngô Ngọc Dính</t>
  </si>
  <si>
    <t>TC O TÔ</t>
  </si>
  <si>
    <t>2 năm 3 tháng 20 ngày</t>
  </si>
  <si>
    <t>Nguyễn Thị Kim Phượng</t>
  </si>
  <si>
    <t>B1</t>
  </si>
  <si>
    <t>,B1,,,</t>
  </si>
  <si>
    <t>Nguyễn Thái Mỹ Linh</t>
  </si>
  <si>
    <t>Trịnh Thị Thu Tư</t>
  </si>
  <si>
    <t>2 năm 2 tháng 20 ngày</t>
  </si>
  <si>
    <t>Thôi Thị Xuân Tuyền</t>
  </si>
  <si>
    <t>Anh-B(2/6)</t>
  </si>
  <si>
    <t>,Anh-B(2/6),,,</t>
  </si>
  <si>
    <t>Nguyễn Thị Huỳnh Như</t>
  </si>
  <si>
    <t>Nguyễn Thị Diệp Trinh</t>
  </si>
  <si>
    <t>Lương Âu Mai Anh</t>
  </si>
  <si>
    <t>Nguyễn Hoàng Nam</t>
  </si>
  <si>
    <t>1 năm 11 tháng 23 ngày</t>
  </si>
  <si>
    <t>Siêng Sa Runh</t>
  </si>
  <si>
    <t>1 năm 10 tháng 22 ngày</t>
  </si>
  <si>
    <t>Nguyễn Ngọc Hải Uyên</t>
  </si>
  <si>
    <t>A2</t>
  </si>
  <si>
    <t>,A2,,,</t>
  </si>
  <si>
    <t>Vương Thị Ngọc Huyền</t>
  </si>
  <si>
    <t>Lê Minh Tân</t>
  </si>
  <si>
    <t>TOEIC</t>
  </si>
  <si>
    <t>TOEIC,,,,</t>
  </si>
  <si>
    <t>Trần Ngọc Trâm</t>
  </si>
  <si>
    <t>TOEIC,Anh-B,,,</t>
  </si>
  <si>
    <t>Nguyễn Minh Trí</t>
  </si>
  <si>
    <t>Lưu Nhựt Toàn</t>
  </si>
  <si>
    <t>Lê Trần Xuân Phương</t>
  </si>
  <si>
    <t>Trần Thị Xuân Hương</t>
  </si>
  <si>
    <t>Nguyễn Phước Hiếu</t>
  </si>
  <si>
    <t>1 năm 9 tháng 22 ngày</t>
  </si>
  <si>
    <t>Nguyễn Ngọc Bích Châu</t>
  </si>
  <si>
    <t>Nguyễn Thị Tú Trinh</t>
  </si>
  <si>
    <t>Nguyễn Thị Trúc My</t>
  </si>
  <si>
    <t>1 năm 8 tháng 21 ngày</t>
  </si>
  <si>
    <t>Trần Mỹ Hạnh</t>
  </si>
  <si>
    <t>SĐH</t>
  </si>
  <si>
    <t>BS CKI</t>
  </si>
  <si>
    <t>YHCT</t>
  </si>
  <si>
    <t>Lăng Ngọc Ánh Nga</t>
  </si>
  <si>
    <t>Phạm Thị Cẩm Thu</t>
  </si>
  <si>
    <t>Lai Quốc Đạt</t>
  </si>
  <si>
    <t>KTV Vật lý trị liệu</t>
  </si>
  <si>
    <t>,Anh-A,,,</t>
  </si>
  <si>
    <t>Nguyễn Trí Hiếu</t>
  </si>
  <si>
    <t>Dương Gia Hải</t>
  </si>
  <si>
    <t>1 năm 7 tháng 20 ngày</t>
  </si>
  <si>
    <t>Tô Phương Toàn</t>
  </si>
  <si>
    <t>Hồ Thị Á Tiên</t>
  </si>
  <si>
    <t>1 năm 6 tháng 22 ngày</t>
  </si>
  <si>
    <t>Ngô Hoàng Anh</t>
  </si>
  <si>
    <t>Mai Huyền Anh</t>
  </si>
  <si>
    <t>Hà Lý Minh Khang</t>
  </si>
  <si>
    <t>Võ Thị Thu Lý</t>
  </si>
  <si>
    <t>1 năm 5 tháng 21 ngày</t>
  </si>
  <si>
    <t>Lê Đăng Anh Khoa</t>
  </si>
  <si>
    <t>1 năm 4 tháng 21 ngày</t>
  </si>
  <si>
    <t>Phạm Thị Ánh Ngọc</t>
  </si>
  <si>
    <t>Bậc 3(B1)</t>
  </si>
  <si>
    <t>,Bậc 3(B1),,,</t>
  </si>
  <si>
    <t>Trần Thị Thùy Linh</t>
  </si>
  <si>
    <t>CNXN</t>
  </si>
  <si>
    <t>Lê Ngọc Trọng</t>
  </si>
  <si>
    <t>Bậc 2(A2)</t>
  </si>
  <si>
    <t>,Bậc 2(A2),,,</t>
  </si>
  <si>
    <t>Phan Thị Lạc Hồng</t>
  </si>
  <si>
    <t>1 năm 3 tháng 20 ngày</t>
  </si>
  <si>
    <t>Bùi Thị Diễm My</t>
  </si>
  <si>
    <t>Phạm Ngọc Uyên Phương</t>
  </si>
  <si>
    <t>IELTS</t>
  </si>
  <si>
    <t>,IELTS,,,</t>
  </si>
  <si>
    <t>Nguyễn Thái Học</t>
  </si>
  <si>
    <t>Trần Ngọc Minh Tâm</t>
  </si>
  <si>
    <t>Võ Vĩnh Nhựt Hoàng</t>
  </si>
  <si>
    <t>Phạm Anh Tuấn</t>
  </si>
  <si>
    <t>Bậc 3/6 (B1)</t>
  </si>
  <si>
    <t>,Bậc 3/6 (B1),,,</t>
  </si>
  <si>
    <t>1 năm 2 tháng 20 ngày</t>
  </si>
  <si>
    <t>Phan Văn Đức Bảo</t>
  </si>
  <si>
    <t>Kỹ sư</t>
  </si>
  <si>
    <t>1 năm 1 tháng 19 ngày</t>
  </si>
  <si>
    <t>Tổng cộng</t>
  </si>
  <si>
    <t>Nguyễn Thị Kim Hường</t>
  </si>
  <si>
    <t>Bậc 4 (B2)</t>
  </si>
  <si>
    <t>,Bậc 4 (B2),,,</t>
  </si>
  <si>
    <t>Huỳnh Trung Nghĩa</t>
  </si>
  <si>
    <t>0 năm 9 tháng 22 ngày</t>
  </si>
  <si>
    <t>Lại Minh Châu</t>
  </si>
  <si>
    <t>0 năm 8 tháng 21 ngày</t>
  </si>
  <si>
    <t>Phạm Thị Thảo Nghi</t>
  </si>
  <si>
    <t>Lê Quang Trí</t>
  </si>
  <si>
    <t>Tô Văn Bình</t>
  </si>
  <si>
    <t>Đặng Nguyễn Thành Phong</t>
  </si>
  <si>
    <t>Bùi Thị Thùy Trang</t>
  </si>
  <si>
    <t>Nguyễn Phương Thanh</t>
  </si>
  <si>
    <t>Lê Duyệt Hoàng Mai</t>
  </si>
  <si>
    <t>A2,,,,</t>
  </si>
  <si>
    <t>Trần Minh Phát</t>
  </si>
  <si>
    <t>Lương Nguyễn Bảo Trọng</t>
  </si>
  <si>
    <t>Đặng Thị Minh Khoa</t>
  </si>
  <si>
    <t>Đào Duy Linh</t>
  </si>
  <si>
    <t>Trần Thị Tố Quyên</t>
  </si>
  <si>
    <t>Bùi Thị Bé Phương</t>
  </si>
  <si>
    <t>Trần Thị Mỹ Phượng</t>
  </si>
  <si>
    <t>Nguyễn Phương Thảo</t>
  </si>
  <si>
    <t>Dương Thị Mỹ Trân</t>
  </si>
  <si>
    <t>Đào Thị Ngọc Ánh</t>
  </si>
  <si>
    <t>Lý Ngọc Thanh</t>
  </si>
  <si>
    <t>Lê Thị Vân Hà</t>
  </si>
  <si>
    <t>Châu Ngọc Thanh Trúc</t>
  </si>
  <si>
    <t>CN Sinh Học</t>
  </si>
  <si>
    <t>0 năm 7 tháng 20 ngày</t>
  </si>
  <si>
    <t>Lý Hồng Ngọc</t>
  </si>
  <si>
    <t>TOIEC</t>
  </si>
  <si>
    <t>,TOIEC,,,</t>
  </si>
  <si>
    <t>Trần Thị Kỳ Duyên</t>
  </si>
  <si>
    <t>Nguyễn Thùy Như</t>
  </si>
  <si>
    <t>Cao Thị Trường Giang</t>
  </si>
  <si>
    <t>DS CKI</t>
  </si>
  <si>
    <t>0 năm 5 tháng 21 ngày</t>
  </si>
  <si>
    <t>Phan Đình Dự</t>
  </si>
  <si>
    <t>0 năm 4 tháng 21 ngày</t>
  </si>
  <si>
    <t>Lê Phước Lộc</t>
  </si>
  <si>
    <t>Nguyễn Châu Cao Minh</t>
  </si>
  <si>
    <t>Phan Việt Anh</t>
  </si>
  <si>
    <t>Hồ Công Thiện</t>
  </si>
  <si>
    <t>ĐD</t>
  </si>
  <si>
    <t>Phan Thị Tâm Như</t>
  </si>
  <si>
    <t>?</t>
  </si>
  <si>
    <t>?,</t>
  </si>
  <si>
    <t>TOEIC (670)</t>
  </si>
  <si>
    <t>,TOEIC (670),,,</t>
  </si>
  <si>
    <t>0 năm 3 tháng 20 ngày</t>
  </si>
  <si>
    <t>Võ Đức Anh</t>
  </si>
  <si>
    <t>Ngô Tùng Nhị</t>
  </si>
  <si>
    <t>0 năm 2 tháng 20 ngày</t>
  </si>
  <si>
    <t>Võ Hoàng Như Phúc</t>
  </si>
  <si>
    <t>Trần Thị Thúy Vi</t>
  </si>
  <si>
    <t>Nguyễn Thị Thu Hà</t>
  </si>
  <si>
    <t>Nguyễn Phước Thịnh</t>
  </si>
  <si>
    <t>B2</t>
  </si>
  <si>
    <t>Phạm Thị Ngọc Diễm</t>
  </si>
  <si>
    <t>Bùi Duy Nam</t>
  </si>
  <si>
    <t>Hồ Nguyễn Quang Kỳ</t>
  </si>
  <si>
    <t>Nguyễn Toàn Quốc</t>
  </si>
  <si>
    <t>Nguyễn Xuân Trang</t>
  </si>
  <si>
    <t>Phùng Khánh Quyên</t>
  </si>
  <si>
    <t>Thạc sĩ-Bác sĩ</t>
  </si>
  <si>
    <t>0 năm 0 tháng 18 ngày</t>
  </si>
  <si>
    <t>Lê Tường Vi</t>
  </si>
  <si>
    <t>Võ Hoài Nghĩa</t>
  </si>
  <si>
    <t>-1 năm 11 tháng 23 ngày</t>
  </si>
  <si>
    <t>Mohamed Amin</t>
  </si>
  <si>
    <t>Dương Thị Ngọc Trinh</t>
  </si>
  <si>
    <t>Nguyễn Kiều Quí</t>
  </si>
  <si>
    <t>Đặng Minh Dĩ</t>
  </si>
  <si>
    <t>Trần Văn Trường An</t>
  </si>
  <si>
    <t>Hà Duy Khang</t>
  </si>
  <si>
    <t>Lý Gia Kỳ</t>
  </si>
  <si>
    <t>Châu Thị Anh Thư</t>
  </si>
  <si>
    <t>Lê Thị Như Ý</t>
  </si>
  <si>
    <t>-1 năm 10 tháng 22 ngày</t>
  </si>
  <si>
    <t>Nguyễn Thị Lan Nhi</t>
  </si>
  <si>
    <t>Cao Thị Hồng Nhung</t>
  </si>
  <si>
    <t>Hồ Thị Kim Duyên</t>
  </si>
  <si>
    <t>Võ Thị Loan Phương</t>
  </si>
  <si>
    <t>Nguyễn An Khang</t>
  </si>
  <si>
    <t>Trang Minh Đức</t>
  </si>
  <si>
    <t>Nguyễn Thị Quế Hương</t>
  </si>
  <si>
    <t>Lê Thị Ngọc Quý</t>
  </si>
  <si>
    <t>Lê Đức Duy</t>
  </si>
  <si>
    <t>Bùi Thị Giàu</t>
  </si>
  <si>
    <t>Ngô Mỹ Hạnh</t>
  </si>
  <si>
    <t>Trương Gia Hân</t>
  </si>
  <si>
    <t>Bùi Ngọc Đăng Khoa</t>
  </si>
  <si>
    <t>Thực hiện tốt công tác bảo vệ chính trị
 nội bộ, tuyên truyền</t>
  </si>
  <si>
    <t>06.031</t>
  </si>
  <si>
    <t>V.08.07.18</t>
  </si>
  <si>
    <t>Kỹ thuật y hạng IV</t>
  </si>
  <si>
    <t>Chuyên viên</t>
  </si>
  <si>
    <t>01.003</t>
  </si>
  <si>
    <t>Kỹ thuật y
 hạng IV</t>
  </si>
  <si>
    <t>DANH SÁCH NHÂN VIÊN BỆNH VIỆN CÓ ĐẾN 01 THÁNG 11 NĂM 2022</t>
  </si>
  <si>
    <t>Năm sinh</t>
  </si>
  <si>
    <t>Trình độ chuyên môn cập nhật</t>
  </si>
  <si>
    <t>Trình độ đào tạo cập nhật mới</t>
  </si>
  <si>
    <t>Chuyên môn đào tạo</t>
  </si>
  <si>
    <t>Ghi chú</t>
  </si>
  <si>
    <t>SC</t>
  </si>
  <si>
    <t>BS CKII</t>
  </si>
  <si>
    <t>PHÒNG TỔ CHỨC CÁN BỘ</t>
  </si>
  <si>
    <t>LUẬT</t>
  </si>
  <si>
    <t>NV khác</t>
  </si>
  <si>
    <t>Phạm Minh Nhựt</t>
  </si>
  <si>
    <t>Luật</t>
  </si>
  <si>
    <t>PHÒNG KẾ HỌACH TỔNG HỢP</t>
  </si>
  <si>
    <t>PHÒNG CHỈ ĐẠO TUYẾN VÀ QUẢN LÝ CHẤT LƯỢNG</t>
  </si>
  <si>
    <t>PHÒNG ĐIỀU DƯỠNG</t>
  </si>
  <si>
    <t>Lê Ngọc Châu</t>
  </si>
  <si>
    <t xml:space="preserve">PHÒNG VẬT TƯ THIẾT BỊ Y TẾ </t>
  </si>
  <si>
    <t>PHÒNG HÀNH CHÁNH QUẢN TRỊ</t>
  </si>
  <si>
    <t>Hà Ngô Nhứt Tài</t>
  </si>
  <si>
    <t>Trần Ngọc Thanh</t>
  </si>
  <si>
    <t>Huỳnh Phi Phụng</t>
  </si>
  <si>
    <t>Võ Huỳnh Anh</t>
  </si>
  <si>
    <t>Nguyễn Huỳnh Thành</t>
  </si>
  <si>
    <t>Đoàn Minh Nghĩa</t>
  </si>
  <si>
    <t>Lê Quyền Mì</t>
  </si>
  <si>
    <t>Nguyễn Văn Sang</t>
  </si>
  <si>
    <t>Phạm Ngọc Tâm</t>
  </si>
  <si>
    <t>Trần Huỳnh Lê</t>
  </si>
  <si>
    <t>Phan Trần Thanh Hoàng</t>
  </si>
  <si>
    <t>Trần Văn Nhựt</t>
  </si>
  <si>
    <t>Nguyễn Lưu Anh Huy</t>
  </si>
  <si>
    <t>Trần Ngọc Quyền</t>
  </si>
  <si>
    <t>Nguyễn Kiến Quốc</t>
  </si>
  <si>
    <t>Phạm Hoàng Phúc</t>
  </si>
  <si>
    <t>Trần Công Thuận</t>
  </si>
  <si>
    <t>Quách Hoàng Anh Tuấn</t>
  </si>
  <si>
    <t>Trần Duy Khanh</t>
  </si>
  <si>
    <t>Thái Hào</t>
  </si>
  <si>
    <t>Lê Quốc Thịnh</t>
  </si>
  <si>
    <t>Trương Hồng Phúc</t>
  </si>
  <si>
    <t>Lái xe dịch vụ</t>
  </si>
  <si>
    <t>Dương Thanh Vinh</t>
  </si>
  <si>
    <t>Lê Tri Phương</t>
  </si>
  <si>
    <t>Mai Văn Siêng</t>
  </si>
  <si>
    <t>Phạm Ngọc Ẩn</t>
  </si>
  <si>
    <t>Trần Minh Thắng</t>
  </si>
  <si>
    <t>Trần Anh Kiệt</t>
  </si>
  <si>
    <t>Trần Văn Thìa</t>
  </si>
  <si>
    <t>Trương Hoài Phong</t>
  </si>
  <si>
    <t>Phạm Tấn Đỉnh</t>
  </si>
  <si>
    <t>Hà Thanh Tâm</t>
  </si>
  <si>
    <t>Võ Văn Thế Thông</t>
  </si>
  <si>
    <t>Lê Tấn Tài</t>
  </si>
  <si>
    <t>Trần Trí Dũng</t>
  </si>
  <si>
    <t>Đoàn Hoàng Anh</t>
  </si>
  <si>
    <t>PHÒNG TÀI CHÍNH KẾ TOÁN</t>
  </si>
  <si>
    <t xml:space="preserve">KHOA KHÁM BỆNH </t>
  </si>
  <si>
    <t>Thạc sĩ Bác sĩ</t>
  </si>
  <si>
    <t>Phạm Ngọc Hoa</t>
  </si>
  <si>
    <t>Nguyễn Thị Ánh Hồng</t>
  </si>
  <si>
    <t xml:space="preserve"> KHOA HỒI SỨC </t>
  </si>
  <si>
    <t>HL</t>
  </si>
  <si>
    <t>Trần Thị Úc Châu</t>
  </si>
  <si>
    <t>Nguyễn Lê Huy Khôi</t>
  </si>
  <si>
    <t>KHOA HỒI SỨC TÍCH CỰC NGOẠI KHOA</t>
  </si>
  <si>
    <t>Nguyễn Trịnh Thanh Trúc</t>
  </si>
  <si>
    <t>Trần Thị Tú Trinh</t>
  </si>
  <si>
    <t>Trang Anh Tuấn</t>
  </si>
  <si>
    <t>KHOA CẤP CỨU</t>
  </si>
  <si>
    <t>Võ Thị Thùy Dương</t>
  </si>
  <si>
    <t>KHOA TIM MẠCH LÃO HỌC</t>
  </si>
  <si>
    <t>Phạm Chí Hiền</t>
  </si>
  <si>
    <t>KHOA NỘI TIẾT</t>
  </si>
  <si>
    <t>KHOA NỘI TH</t>
  </si>
  <si>
    <t>KHOA NỘI A</t>
  </si>
  <si>
    <t>NỘI TIÊU HÓA-HUYẾT HỌC</t>
  </si>
  <si>
    <t>KHOA NỘI TK</t>
  </si>
  <si>
    <t>Phan Kim Cúc</t>
  </si>
  <si>
    <t>KHOA NỘI THẬN</t>
  </si>
  <si>
    <t>KHOA THẬN NHÂN TẠO</t>
  </si>
  <si>
    <t>KHOA NHIỄM</t>
  </si>
  <si>
    <t>Phạm Nguyễn Tuyết Ngân</t>
  </si>
  <si>
    <t>KHOA LAO</t>
  </si>
  <si>
    <t>Huỳnh Kim Lan Anh</t>
  </si>
  <si>
    <t>KHOA DA LIỄU</t>
  </si>
  <si>
    <t>KHOA TÂM THẦN</t>
  </si>
  <si>
    <t>KHOA Y HỌC CỔ TRUYỀN-PHỤC HỒI CHỨC NĂNG</t>
  </si>
  <si>
    <t>YHCT-PHCN</t>
  </si>
  <si>
    <t>CNKTYH</t>
  </si>
  <si>
    <t xml:space="preserve"> KHOA NGOẠI </t>
  </si>
  <si>
    <t>Nguyễn Phú Cường</t>
  </si>
  <si>
    <t xml:space="preserve"> KHOA UNG BƯỚU</t>
  </si>
  <si>
    <t xml:space="preserve">KHOA PHẨU THUẬT GÂY MÊ HỒI SỨC </t>
  </si>
  <si>
    <t>KHOA CHẤN THƯƠNG CHỈNG HÌNH</t>
  </si>
  <si>
    <t>KHOA NGOẠI THẦN KINH</t>
  </si>
  <si>
    <t>Lê Đức Hạnh</t>
  </si>
  <si>
    <t>KHOA MẮT</t>
  </si>
  <si>
    <t>KHOA TAI MŨI HỌNG</t>
  </si>
  <si>
    <t>KHOA RĂNG HÀM MẶT</t>
  </si>
  <si>
    <t>KHOA DINH DƯỠNG</t>
  </si>
  <si>
    <t>KHOA XÉT NGHIỆM</t>
  </si>
  <si>
    <t>Võ Thị Trúc Ly</t>
  </si>
  <si>
    <t>KHOA THĂM DÒ CHỨC NĂNG</t>
  </si>
  <si>
    <t>Trần Tuyết Phương</t>
  </si>
  <si>
    <t xml:space="preserve">KHOA CHẨN ĐOÁN HÌNH ẢNH </t>
  </si>
  <si>
    <t>Nguyễn Nhật Tiến</t>
  </si>
  <si>
    <t>KHOA GIẢI PHẨU BỆNH LÝ</t>
  </si>
  <si>
    <t>GPBL</t>
  </si>
  <si>
    <t>Phạm Trung Tính</t>
  </si>
  <si>
    <t>Lê Đào Minh Trường</t>
  </si>
  <si>
    <t>Huỳnh Nhật Tiến</t>
  </si>
  <si>
    <t>KHOA KIỂM SOÁT NHIỄM KHUẨN</t>
  </si>
  <si>
    <t>KSNK</t>
  </si>
  <si>
    <t>Ngô Trường Giang</t>
  </si>
  <si>
    <t>KHOA DƯỢC</t>
  </si>
  <si>
    <t>Vị trí tuyển dụng</t>
  </si>
  <si>
    <t>Ngạch/Chức danh 
nghề nghiệp bổ nhiệm trúng tuyển</t>
  </si>
  <si>
    <t>Yêu cầu về tiêu chuẩn, điều kiện</t>
  </si>
  <si>
    <t>Trình độ chuyên môn cần tuyển</t>
  </si>
  <si>
    <t>Chuyên ngành đào tạo cần tuyển</t>
  </si>
  <si>
    <t xml:space="preserve">Số lượng cần tuyển dụng </t>
  </si>
  <si>
    <t>Số lượng người làm việc có mặt</t>
  </si>
  <si>
    <t>Khoa Y học Cổ truyền - Phục hồi chức năng</t>
  </si>
  <si>
    <t>PHỤ LỤC</t>
  </si>
  <si>
    <t>NHU CẦU TUYỂN DỤNG VIÊN CHỨC NĂM 2023</t>
  </si>
  <si>
    <t>Điều dưỡng chăm sóc</t>
  </si>
  <si>
    <t>Thực hiện kỹ thuật 
HAYH</t>
  </si>
  <si>
    <t>Tuổi</t>
  </si>
  <si>
    <t>Trình độ chuyên môn củ</t>
  </si>
  <si>
    <t xml:space="preserve">Trình độ đào tạo </t>
  </si>
  <si>
    <t>Chuyên ngành</t>
  </si>
  <si>
    <t>Chuyên môn cụ thể</t>
  </si>
  <si>
    <t>Ngày vào cơ quan nhà nước đầu tiên</t>
  </si>
  <si>
    <t>Phạm vi hoạt
 động chuyên môn</t>
  </si>
  <si>
    <t>Số chứng 
chỉ hành nghề đã được cấp</t>
  </si>
  <si>
    <t>Ngày cấp chứng chỉ hành nghề</t>
  </si>
  <si>
    <t>Báo chí</t>
  </si>
  <si>
    <t>ĐH khác</t>
  </si>
  <si>
    <t>CTXH</t>
  </si>
  <si>
    <t>Bồi dưỡng ĐD</t>
  </si>
  <si>
    <t>Ngôn ngữ anh</t>
  </si>
  <si>
    <t>Trần Nguyễn Gia Uyên</t>
  </si>
  <si>
    <t>Văn Học</t>
  </si>
  <si>
    <t>Bậc 2</t>
  </si>
  <si>
    <t>TC Điện lạnh</t>
  </si>
  <si>
    <t>TC Khác</t>
  </si>
  <si>
    <t>Bán lẻ thuốc (Quầy thuốc, tủ thuốc trạm y tế xã, cơ sở chuyên bản lẻ dược liệu, thuốc dược liệu, thuốc cổ truyền)</t>
  </si>
  <si>
    <t>00902/CCHN-D-SYT-AG</t>
  </si>
  <si>
    <t>Điện công nghiệp</t>
  </si>
  <si>
    <t>Trầm Quang Vinh</t>
  </si>
  <si>
    <t>CĐTBYT</t>
  </si>
  <si>
    <t>CĐ Khác</t>
  </si>
  <si>
    <t>Quan hệ quốc tế</t>
  </si>
  <si>
    <t>ĐCN&amp;ĐDD</t>
  </si>
  <si>
    <t>Sữa chữa điện</t>
  </si>
  <si>
    <t>Bảo vệ</t>
  </si>
  <si>
    <t>D</t>
  </si>
  <si>
    <t>sữa ô tô</t>
  </si>
  <si>
    <t>Phan Trọng Huy</t>
  </si>
  <si>
    <t>Trung cấp kế toán</t>
  </si>
  <si>
    <t>Thạc sĩ y học</t>
  </si>
  <si>
    <t>Anh-C</t>
  </si>
  <si>
    <t>,,Anh-C,,</t>
  </si>
  <si>
    <t>Khám bệnh, chữa bệnh chuyên khoa Nội</t>
  </si>
  <si>
    <t>000482/AG-CCHN</t>
  </si>
  <si>
    <t>04/09/2012</t>
  </si>
  <si>
    <t>000024/AG-CCHN</t>
  </si>
  <si>
    <t>23/05/2012</t>
  </si>
  <si>
    <t>Điều dưỡng</t>
  </si>
  <si>
    <t>Quyết định số 41/2005/QĐ-BNV ngày 22/4/2005 của Bộ Nội vụ</t>
  </si>
  <si>
    <t>0004458/AG-CCHN</t>
  </si>
  <si>
    <t>27/06/2014</t>
  </si>
  <si>
    <t>TT 26/2015/TTLTBYT-BNV ngày 07/10/2015</t>
  </si>
  <si>
    <t>08193/AG-CCHN</t>
  </si>
  <si>
    <t>008506/AG-CCHN</t>
  </si>
  <si>
    <t>008661/AG-CCHN</t>
  </si>
  <si>
    <t>001927/AG-CCHN</t>
  </si>
  <si>
    <t>Khám bệnh, chữa bệnh Nội khoa</t>
  </si>
  <si>
    <t>009784/AG-CCHN</t>
  </si>
  <si>
    <t>22/07/2022</t>
  </si>
  <si>
    <t>009653/AG-CCHN</t>
  </si>
  <si>
    <t>25/05/2022</t>
  </si>
  <si>
    <t>Bổ túc điều đưỡng</t>
  </si>
  <si>
    <t>009557/AG-CCHN</t>
  </si>
  <si>
    <t>12/04/2022</t>
  </si>
  <si>
    <t>007415/AG-CCHN</t>
  </si>
  <si>
    <t>009384/AG-CCHN</t>
  </si>
  <si>
    <t>009426/AG-CCHN</t>
  </si>
  <si>
    <t>009336/AG-CCHN</t>
  </si>
  <si>
    <t>009238/AG-CCHN</t>
  </si>
  <si>
    <t>009305/AG-CCHN</t>
  </si>
  <si>
    <t>009326/AG-CCHN</t>
  </si>
  <si>
    <t>Hộ lý</t>
  </si>
  <si>
    <t>Y khoa</t>
  </si>
  <si>
    <t>Phan Công Thọ</t>
  </si>
  <si>
    <t>Nguyễn Thiện Tánh</t>
  </si>
  <si>
    <t>Khám bệnh, chữa bệnh đa khoa</t>
  </si>
  <si>
    <t>6928/ĐT-CCHN</t>
  </si>
  <si>
    <t>07895/AG-CCHN</t>
  </si>
  <si>
    <t>009772/AG-CCHN</t>
  </si>
  <si>
    <t>009353/AG-CCHN</t>
  </si>
  <si>
    <t>Nguyễn Thị Kim Hương</t>
  </si>
  <si>
    <t>003295/AG-CCHN</t>
  </si>
  <si>
    <t>Lê Thị Ngọc Trâm</t>
  </si>
  <si>
    <t>ĐDĐK</t>
  </si>
  <si>
    <t>0004238/AG-CCHN</t>
  </si>
  <si>
    <t>03/03/2014</t>
  </si>
  <si>
    <t>0004568/AG-CCHN</t>
  </si>
  <si>
    <t>15/09/2014</t>
  </si>
  <si>
    <t>0007359/AG-CCHN</t>
  </si>
  <si>
    <t>0007360/AG-CCHN</t>
  </si>
  <si>
    <t>006713/AG-CCHN</t>
  </si>
  <si>
    <t>003960/AG-CCHN</t>
  </si>
  <si>
    <t>23/12/2013</t>
  </si>
  <si>
    <t>004698/AG-CCHN</t>
  </si>
  <si>
    <t>009796/AG-CCHN</t>
  </si>
  <si>
    <t>008616/AG-CCHN</t>
  </si>
  <si>
    <t>0005066/AG-CCHN</t>
  </si>
  <si>
    <t>009718/AG-CCHN</t>
  </si>
  <si>
    <t>008801/AG-CCHN</t>
  </si>
  <si>
    <t>009885/AG-CCHN</t>
  </si>
  <si>
    <t>0004862/AG-CCHN</t>
  </si>
  <si>
    <t>27/03/2015</t>
  </si>
  <si>
    <t>007039/AG-CCHN</t>
  </si>
  <si>
    <t>009648/AG-CCHN</t>
  </si>
  <si>
    <t>17/03/2022</t>
  </si>
  <si>
    <t>0009552/AG-CCHN</t>
  </si>
  <si>
    <t>008603/AG-CCHN</t>
  </si>
  <si>
    <t>,Anh-B,Anh-C,,</t>
  </si>
  <si>
    <t>000511/AG-CCHN</t>
  </si>
  <si>
    <t>TT 10/2015/TTLT-BYT-BNV ngày 27/5/2015</t>
  </si>
  <si>
    <t>007174/AG-CCHN</t>
  </si>
  <si>
    <t>000400/AG-CCHN</t>
  </si>
  <si>
    <t>009112/AG-CCHN</t>
  </si>
  <si>
    <t>009308/AG-CCHN</t>
  </si>
  <si>
    <t>009348/AG-CCHN</t>
  </si>
  <si>
    <t>007518/AG-CCHN</t>
  </si>
  <si>
    <t>008627/AG-CCHN</t>
  </si>
  <si>
    <t>009120/AG-CCHN</t>
  </si>
  <si>
    <t>003619/AG-CCHN</t>
  </si>
  <si>
    <t>008642/AG-CCHN</t>
  </si>
  <si>
    <t>007591/AG-CCHN</t>
  </si>
  <si>
    <t>009109/AG-CCHN</t>
  </si>
  <si>
    <t>Bùi Sơn Nam</t>
  </si>
  <si>
    <t>Anh-A( A2)</t>
  </si>
  <si>
    <t>Anh-A( A2),,,,</t>
  </si>
  <si>
    <t>0004663/AG - CCHN</t>
  </si>
  <si>
    <t>ĐDTH</t>
  </si>
  <si>
    <t>003961/AG-CCHN</t>
  </si>
  <si>
    <t>0004901/AG-CCHN</t>
  </si>
  <si>
    <t>05/05/2015</t>
  </si>
  <si>
    <t>Thông tư 26/2015/TTBLTBYT-BNV ngày 07/10/2015</t>
  </si>
  <si>
    <t>08002/AG-CCHN</t>
  </si>
  <si>
    <t>07891/AG-CCHN</t>
  </si>
  <si>
    <t>008212/AG-CCHN</t>
  </si>
  <si>
    <t>08190/AG-CCHN</t>
  </si>
  <si>
    <t>009127/AG-CCHN</t>
  </si>
  <si>
    <t>26/04/2021</t>
  </si>
  <si>
    <t>007467/AG-CCHN</t>
  </si>
  <si>
    <t>009685/AG-CCHN</t>
  </si>
  <si>
    <t>06/06/2022</t>
  </si>
  <si>
    <t>008565/AG-CCHN</t>
  </si>
  <si>
    <t>009957/AG-CCHN</t>
  </si>
  <si>
    <t>Lê Phát Đạt</t>
  </si>
  <si>
    <t>009565/AG-CCHN</t>
  </si>
  <si>
    <t>007594/AG-CCHN</t>
  </si>
  <si>
    <t>008698/AG-CCHN</t>
  </si>
  <si>
    <t>009137/AG-CCHN</t>
  </si>
  <si>
    <t>Y sĩ</t>
  </si>
  <si>
    <t>,,,,30195</t>
  </si>
  <si>
    <t>Khám bệnh, chữa bệnh nội khoa</t>
  </si>
  <si>
    <t>001383/AG-CCHN</t>
  </si>
  <si>
    <t>21/12/2012</t>
  </si>
  <si>
    <t>009217/AG-CCHN</t>
  </si>
  <si>
    <t>009347/AG-CCHN</t>
  </si>
  <si>
    <t>009484/AG-CCHN</t>
  </si>
  <si>
    <t>008775/AG-CCHN</t>
  </si>
  <si>
    <t>Thông tư liên tịch số 10/2015/TTLT-BYT-BNV ngày 27/5/2015</t>
  </si>
  <si>
    <t>07657/AG-CCHN</t>
  </si>
  <si>
    <t>008427/AG-CCHN</t>
  </si>
  <si>
    <t>009572/AG-CCHN</t>
  </si>
  <si>
    <t>22/04/2022</t>
  </si>
  <si>
    <t>007633/AG-CCHN</t>
  </si>
  <si>
    <t>002815/AG-CCHN</t>
  </si>
  <si>
    <t>10/10/2013</t>
  </si>
  <si>
    <t>KTV. Tin Học</t>
  </si>
  <si>
    <t>009809/AG-CCHN</t>
  </si>
  <si>
    <t>24/08/2022</t>
  </si>
  <si>
    <t>08161/AG-CCHN</t>
  </si>
  <si>
    <t>Nguyễn Thị Kim Thoa NHIỄM</t>
  </si>
  <si>
    <t>008440/AG-CCHN</t>
  </si>
  <si>
    <t>000524/AG-CCHN</t>
  </si>
  <si>
    <t>TOEIC (475)</t>
  </si>
  <si>
    <t>,TOEIC (475),,,</t>
  </si>
  <si>
    <t>009916/SYT-CCHN</t>
  </si>
  <si>
    <t>009512/AG-CCHN</t>
  </si>
  <si>
    <t>009474/AG-CCHN</t>
  </si>
  <si>
    <t>Bồi dưỡng yhct</t>
  </si>
  <si>
    <t>Thông tư 10/2015/TTLT-BYT-BNV ngày 27/5/2015</t>
  </si>
  <si>
    <t>009790/AG-CCHN</t>
  </si>
  <si>
    <t>Bác sĩ Y học cổ truyền</t>
  </si>
  <si>
    <t>Khám bệnh, chữa bệnh bằng Y học cổ truyền</t>
  </si>
  <si>
    <t>009690/AG-CCHN</t>
  </si>
  <si>
    <t>VLTL-PHCN</t>
  </si>
  <si>
    <t>008290/AG-CCHN</t>
  </si>
  <si>
    <t>KTV Trung cấp y</t>
  </si>
  <si>
    <t>Kỹ thuật viên vật lý trị liệu - phục hồi chức năng</t>
  </si>
  <si>
    <t>0005513/AG-CCHN</t>
  </si>
  <si>
    <t>04/04/2016</t>
  </si>
  <si>
    <t>Vật lý trị liệu-phục hồi chức năng</t>
  </si>
  <si>
    <t>009686/AG-CCHN</t>
  </si>
  <si>
    <t>009394/AG-CCHN</t>
  </si>
  <si>
    <t>Huỳnh Quốc Mến</t>
  </si>
  <si>
    <t>Khám bệnh, chữa bệnh Ngoại khoa</t>
  </si>
  <si>
    <t>000144/AG-CCHN</t>
  </si>
  <si>
    <t>11/07/2012</t>
  </si>
  <si>
    <t>007242/AG-CCHN</t>
  </si>
  <si>
    <t>007241/AG-CCHN</t>
  </si>
  <si>
    <t>07706/AG-CCHN</t>
  </si>
  <si>
    <t>07809/AG-CCHN</t>
  </si>
  <si>
    <t>008667/AG-CCHN</t>
  </si>
  <si>
    <t>B1 (Bậc 3)</t>
  </si>
  <si>
    <t>,B1 (Bậc 3),,,</t>
  </si>
  <si>
    <t>Nguyễn Thị Hoàng Oanh</t>
  </si>
  <si>
    <t>009342/AG-CCHN</t>
  </si>
  <si>
    <t>Thông tư số 10/2015/TTLT-BYT-BNV ngày 27/5/2015</t>
  </si>
  <si>
    <t>009274/AG-CCHN</t>
  </si>
  <si>
    <t>008315/AG-CCHN</t>
  </si>
  <si>
    <t>008241/AG-CCHN</t>
  </si>
  <si>
    <t>002848/AG-CCHN</t>
  </si>
  <si>
    <t>003853/AG-CCHN</t>
  </si>
  <si>
    <t>008583/AG-CCHN</t>
  </si>
  <si>
    <t>Y đa khoa</t>
  </si>
  <si>
    <t>08185/AG-CCHN</t>
  </si>
  <si>
    <t>0004103/AG-CCHN</t>
  </si>
  <si>
    <t>14/01/2014</t>
  </si>
  <si>
    <t>009184/AG-CCHN</t>
  </si>
  <si>
    <t>0004420/AG-CCHN</t>
  </si>
  <si>
    <t>008490/AG-CCHN</t>
  </si>
  <si>
    <t>Khám bệnh, chữa bệnh chuyên khoa Tai Mũi Họng</t>
  </si>
  <si>
    <t>007609/AG-CCHN</t>
  </si>
  <si>
    <t>008630/AG-CCHN</t>
  </si>
  <si>
    <t>007205/AG-CCHN</t>
  </si>
  <si>
    <t>008762/AG-CCHN</t>
  </si>
  <si>
    <t>009632/AG-CCHN</t>
  </si>
  <si>
    <t>10/05/2022</t>
  </si>
  <si>
    <t>007302/CT-CCHN</t>
  </si>
  <si>
    <t>007606/AG-CCHN</t>
  </si>
  <si>
    <t>009085/AG-CCHN</t>
  </si>
  <si>
    <t>009389/AG-CCHN</t>
  </si>
  <si>
    <t>008913/AG-CCHN</t>
  </si>
  <si>
    <t>Kỹ thuật viên xét nghiệm</t>
  </si>
  <si>
    <t>0005420/AG-CCHN</t>
  </si>
  <si>
    <t>01/03/2016</t>
  </si>
  <si>
    <t>0005419/AG-CCHN</t>
  </si>
  <si>
    <t>007611/AG-CCHN</t>
  </si>
  <si>
    <t>Kỹ thuật viên y</t>
  </si>
  <si>
    <t>006606/AG-CCHN</t>
  </si>
  <si>
    <t>Xét nghiệm cơ bản</t>
  </si>
  <si>
    <t>Nguyễn Ngọc Thiên Hương</t>
  </si>
  <si>
    <t>CNSinhHọc</t>
  </si>
  <si>
    <t>TOEFL(555)</t>
  </si>
  <si>
    <t>007154/AG-CCHN</t>
  </si>
  <si>
    <t>Kỹ thuật viên chẩn đoán hình ảnh</t>
  </si>
  <si>
    <t>006988/AG-CCHN</t>
  </si>
  <si>
    <t>TC kế toán</t>
  </si>
  <si>
    <t>007440/AG-CCHN</t>
  </si>
  <si>
    <t>007454/AG-CCHN</t>
  </si>
  <si>
    <t>005287/CT-CCHN</t>
  </si>
  <si>
    <t>007145/AG-CCHN</t>
  </si>
  <si>
    <t>006714/AG-CCHN</t>
  </si>
  <si>
    <t>Kỹ thuật chẩn đoán hình ảnh</t>
  </si>
  <si>
    <t>007595/AG-CCHN</t>
  </si>
  <si>
    <t>kỹ thuật viên chẩn đoán hình ảnh</t>
  </si>
  <si>
    <t>009822/AG-CCHN</t>
  </si>
  <si>
    <t>Khám bệnh chữa bệnh Nội khoa</t>
  </si>
  <si>
    <t>009549/AG-CCHN</t>
  </si>
  <si>
    <t>A1</t>
  </si>
  <si>
    <t>A1,,,,</t>
  </si>
  <si>
    <t>Bùi Hoàng Phương Linh</t>
  </si>
  <si>
    <t>Quầy thuốc</t>
  </si>
  <si>
    <t>1037/AG-CCHND</t>
  </si>
  <si>
    <t>1394/AG-CCHND</t>
  </si>
  <si>
    <t>Quầy thuốc, Đại lý thuốc, Bán lẻ thuốc thành phẩm đông y, thuốc từ dược liệu</t>
  </si>
  <si>
    <t>1134/AG-CCHND</t>
  </si>
  <si>
    <t>1030/AG-CCHND</t>
  </si>
  <si>
    <t>16243/AG-CCHND</t>
  </si>
  <si>
    <t>1094/AG-CCHND</t>
  </si>
  <si>
    <t>0461/AG-CCHND</t>
  </si>
  <si>
    <t>0480/AG-CCHND</t>
  </si>
  <si>
    <t>Quầy thuốc, Đại lý thuốc, Bán lẻ thuốc thành phẩm đông y</t>
  </si>
  <si>
    <t>2180/CCHN-D</t>
  </si>
  <si>
    <t>Bán lẻ thuốc (nhà thuốc, quầy thuốc, tủ thuốc, trạm y tế xã, cơ sở chuyên  bán lẻ dược liệu, thuốc dược liệu, thuốc cổ truyền</t>
  </si>
  <si>
    <t>01057/CCHN-D-SYT-AG</t>
  </si>
  <si>
    <t>0460/AG-CCHND</t>
  </si>
  <si>
    <t>Dược học</t>
  </si>
  <si>
    <t>Dược</t>
  </si>
  <si>
    <t>Phạm Quang Hà</t>
  </si>
  <si>
    <t>NC</t>
  </si>
  <si>
    <t>Trương Trần Phương Anh</t>
  </si>
  <si>
    <t>Chẩn đầu ra</t>
  </si>
  <si>
    <t>DANH SÁCH HỢP ĐỒNG LAO ĐỘNG 01/03/2023</t>
  </si>
  <si>
    <t>Cao đẳng</t>
  </si>
  <si>
    <t>Thiết bị y tế</t>
  </si>
  <si>
    <t>Y sinh</t>
  </si>
  <si>
    <t>Đại học</t>
  </si>
  <si>
    <t>V.05.02.08</t>
  </si>
  <si>
    <t>Khoa hồi sức tích cực</t>
  </si>
  <si>
    <t>Khoa hồi sức tích cực Ngoại khoa</t>
  </si>
  <si>
    <t>(Kèm theo Kế hoạch số    /KH-BVAG ngày   tháng 4 năm 2023 của Bệnh viện ĐKTT An Giang)</t>
  </si>
  <si>
    <t xml:space="preserve">Nguyễn Minh Trí </t>
  </si>
  <si>
    <t xml:space="preserve">chi chú </t>
  </si>
  <si>
    <t>CD</t>
  </si>
  <si>
    <t xml:space="preserve">Lao </t>
  </si>
  <si>
    <t>CDDD</t>
  </si>
  <si>
    <t>HUỆ</t>
  </si>
  <si>
    <t xml:space="preserve">BẢO -TRÍ </t>
  </si>
  <si>
    <t>CHÂU</t>
  </si>
  <si>
    <t>ĐÀI</t>
  </si>
  <si>
    <t>VINH</t>
  </si>
  <si>
    <t>KO NHỚ</t>
  </si>
  <si>
    <t>LAN</t>
  </si>
  <si>
    <t>OANH</t>
  </si>
  <si>
    <t>UYÊN-TÂN-TRÂM-DỰ</t>
  </si>
  <si>
    <t>PHƯỢNG</t>
  </si>
  <si>
    <t xml:space="preserve">TRÍ </t>
  </si>
  <si>
    <t>KHOA-LINH-QUYÊN</t>
  </si>
  <si>
    <t>HẢI</t>
  </si>
  <si>
    <t>TOÀN-PHƯƠNG</t>
  </si>
  <si>
    <t>TƯ-SILL</t>
  </si>
  <si>
    <t>NGHĨA- UYÊN PHƯƠNG</t>
  </si>
  <si>
    <t>Chứng chỉ quản lý bệnh viện, có tối thiểu 01 năm kinh nghiệm, có CCPHCN</t>
  </si>
  <si>
    <t>XNYH</t>
  </si>
  <si>
    <t>Có chứng chỉ quản lý bệnh viện,</t>
  </si>
  <si>
    <t xml:space="preserve">Hướng dẫn BN và đánh máy phòng siêu âm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</si>
</sst>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8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2"/>
      <name val="VNI-Times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sz val="12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Arial"/>
      <family val="2"/>
      <scheme val="minor"/>
    </font>
    <font>
      <b/>
      <sz val="10"/>
      <color indexed="10"/>
      <name val="Times New Roman"/>
      <family val="1"/>
    </font>
    <font>
      <b/>
      <sz val="10"/>
      <color rgb="FFFF0000"/>
      <name val="Times New Roman"/>
      <family val="1"/>
    </font>
    <font>
      <b/>
      <sz val="8"/>
      <color indexed="81"/>
      <name val="Tahoma"/>
      <family val="2"/>
      <charset val="163"/>
    </font>
    <font>
      <sz val="8"/>
      <color indexed="81"/>
      <name val="Tahoma"/>
      <family val="2"/>
      <charset val="163"/>
    </font>
    <font>
      <sz val="8"/>
      <name val="Times New Roman"/>
      <family val="1"/>
    </font>
    <font>
      <sz val="8"/>
      <color indexed="10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  <charset val="163"/>
    </font>
    <font>
      <b/>
      <sz val="9"/>
      <name val="Times New Roman"/>
      <family val="1"/>
    </font>
    <font>
      <b/>
      <sz val="9"/>
      <color rgb="FFFF0000"/>
      <name val="Times New Roman"/>
      <family val="1"/>
    </font>
    <font>
      <sz val="11"/>
      <name val="VNI-Times"/>
    </font>
    <font>
      <sz val="9"/>
      <color rgb="FF000000"/>
      <name val="Times New Roman"/>
      <family val="1"/>
    </font>
    <font>
      <sz val="11"/>
      <color indexed="57"/>
      <name val="Times New Roman"/>
      <family val="1"/>
    </font>
    <font>
      <sz val="12"/>
      <color theme="1"/>
      <name val="Arial"/>
      <family val="2"/>
      <charset val="163"/>
      <scheme val="minor"/>
    </font>
    <font>
      <sz val="12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indexed="57"/>
      <name val="Times New Roman"/>
      <family val="1"/>
    </font>
    <font>
      <sz val="12"/>
      <color theme="1"/>
      <name val="Times New Roman"/>
      <family val="1"/>
      <charset val="163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2" fillId="0" borderId="0"/>
    <xf numFmtId="0" fontId="1" fillId="0" borderId="0"/>
  </cellStyleXfs>
  <cellXfs count="3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0" fillId="3" borderId="5" xfId="0" applyFont="1" applyFill="1" applyBorder="1"/>
    <xf numFmtId="0" fontId="2" fillId="3" borderId="5" xfId="0" applyFont="1" applyFill="1" applyBorder="1"/>
    <xf numFmtId="0" fontId="11" fillId="3" borderId="5" xfId="0" applyFont="1" applyFill="1" applyBorder="1"/>
    <xf numFmtId="0" fontId="13" fillId="3" borderId="5" xfId="2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9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10" fillId="0" borderId="5" xfId="0" applyFont="1" applyBorder="1"/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 wrapText="1"/>
    </xf>
    <xf numFmtId="0" fontId="2" fillId="4" borderId="5" xfId="0" applyFont="1" applyFill="1" applyBorder="1"/>
    <xf numFmtId="14" fontId="2" fillId="4" borderId="5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0" fontId="11" fillId="0" borderId="5" xfId="0" applyFont="1" applyBorder="1"/>
    <xf numFmtId="14" fontId="14" fillId="0" borderId="5" xfId="0" applyNumberFormat="1" applyFont="1" applyBorder="1" applyAlignment="1">
      <alignment horizontal="center"/>
    </xf>
    <xf numFmtId="14" fontId="13" fillId="0" borderId="5" xfId="2" quotePrefix="1" applyNumberFormat="1" applyFont="1" applyBorder="1" applyAlignment="1">
      <alignment horizontal="center"/>
    </xf>
    <xf numFmtId="0" fontId="13" fillId="0" borderId="5" xfId="2" applyFont="1" applyBorder="1" applyAlignment="1">
      <alignment horizontal="left"/>
    </xf>
    <xf numFmtId="14" fontId="11" fillId="0" borderId="5" xfId="0" applyNumberFormat="1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4" fontId="10" fillId="0" borderId="5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7" fillId="3" borderId="5" xfId="0" applyFont="1" applyFill="1" applyBorder="1"/>
    <xf numFmtId="14" fontId="2" fillId="0" borderId="5" xfId="0" applyNumberFormat="1" applyFont="1" applyBorder="1"/>
    <xf numFmtId="0" fontId="2" fillId="0" borderId="6" xfId="0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4" fontId="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5" fillId="0" borderId="0" xfId="0" applyFont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16" fillId="0" borderId="2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3" borderId="7" xfId="0" applyFont="1" applyFill="1" applyBorder="1"/>
    <xf numFmtId="14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8" fillId="0" borderId="5" xfId="0" applyFont="1" applyBorder="1"/>
    <xf numFmtId="14" fontId="16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/>
    <xf numFmtId="0" fontId="17" fillId="0" borderId="5" xfId="0" applyFont="1" applyBorder="1"/>
    <xf numFmtId="14" fontId="17" fillId="0" borderId="5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0" fillId="0" borderId="5" xfId="0" applyFont="1" applyBorder="1"/>
    <xf numFmtId="0" fontId="16" fillId="0" borderId="5" xfId="0" applyFont="1" applyBorder="1" applyAlignment="1">
      <alignment horizontal="center" vertical="center"/>
    </xf>
    <xf numFmtId="0" fontId="17" fillId="3" borderId="5" xfId="0" applyFont="1" applyFill="1" applyBorder="1"/>
    <xf numFmtId="14" fontId="17" fillId="0" borderId="5" xfId="0" applyNumberFormat="1" applyFont="1" applyBorder="1"/>
    <xf numFmtId="0" fontId="20" fillId="0" borderId="5" xfId="0" applyFont="1" applyBorder="1" applyAlignment="1">
      <alignment horizontal="center"/>
    </xf>
    <xf numFmtId="14" fontId="19" fillId="0" borderId="5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14" fontId="17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3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25" fillId="0" borderId="0" xfId="0" applyFont="1"/>
    <xf numFmtId="14" fontId="16" fillId="0" borderId="0" xfId="0" applyNumberFormat="1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Border="1"/>
    <xf numFmtId="0" fontId="26" fillId="0" borderId="0" xfId="0" applyFont="1"/>
    <xf numFmtId="0" fontId="2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6" fillId="0" borderId="5" xfId="0" applyFont="1" applyBorder="1" applyAlignment="1">
      <alignment vertical="center"/>
    </xf>
    <xf numFmtId="14" fontId="16" fillId="0" borderId="5" xfId="0" applyNumberFormat="1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6" fillId="0" borderId="6" xfId="0" applyFont="1" applyBorder="1" applyAlignment="1">
      <alignment vertical="center"/>
    </xf>
    <xf numFmtId="14" fontId="16" fillId="0" borderId="6" xfId="0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vertical="center" wrapText="1"/>
    </xf>
    <xf numFmtId="0" fontId="30" fillId="0" borderId="0" xfId="0" applyFont="1"/>
    <xf numFmtId="0" fontId="16" fillId="2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left" vertical="center" wrapText="1"/>
    </xf>
    <xf numFmtId="0" fontId="16" fillId="2" borderId="5" xfId="1" applyFont="1" applyFill="1" applyBorder="1" applyAlignment="1">
      <alignment horizontal="center" vertical="center" wrapText="1" shrinkToFit="1"/>
    </xf>
    <xf numFmtId="0" fontId="20" fillId="0" borderId="5" xfId="1" quotePrefix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3" fontId="32" fillId="0" borderId="5" xfId="0" quotePrefix="1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5" xfId="1" applyFont="1" applyBorder="1" applyAlignment="1">
      <alignment horizontal="center" vertical="center" wrapText="1" shrinkToFit="1"/>
    </xf>
    <xf numFmtId="0" fontId="20" fillId="0" borderId="6" xfId="1" quotePrefix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/>
    </xf>
    <xf numFmtId="164" fontId="34" fillId="0" borderId="1" xfId="0" applyNumberFormat="1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4" fontId="2" fillId="0" borderId="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/>
    <xf numFmtId="0" fontId="15" fillId="0" borderId="5" xfId="0" applyFont="1" applyBorder="1" applyAlignment="1">
      <alignment horizontal="center"/>
    </xf>
    <xf numFmtId="0" fontId="7" fillId="0" borderId="5" xfId="0" applyFont="1" applyBorder="1"/>
    <xf numFmtId="14" fontId="38" fillId="0" borderId="5" xfId="0" applyNumberFormat="1" applyFont="1" applyBorder="1" applyAlignment="1">
      <alignment horizontal="center"/>
    </xf>
    <xf numFmtId="0" fontId="10" fillId="0" borderId="5" xfId="2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49" fontId="37" fillId="0" borderId="0" xfId="0" applyNumberFormat="1" applyFont="1" applyAlignment="1">
      <alignment horizontal="center" vertical="top" wrapText="1" shrinkToFit="1"/>
    </xf>
    <xf numFmtId="0" fontId="36" fillId="0" borderId="0" xfId="0" applyFont="1" applyAlignment="1">
      <alignment horizontal="center"/>
    </xf>
    <xf numFmtId="14" fontId="15" fillId="0" borderId="5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14" fillId="0" borderId="9" xfId="0" applyFont="1" applyBorder="1" applyAlignment="1">
      <alignment horizontal="center"/>
    </xf>
    <xf numFmtId="49" fontId="37" fillId="0" borderId="10" xfId="0" applyNumberFormat="1" applyFont="1" applyBorder="1" applyAlignment="1">
      <alignment horizontal="center" vertical="top" wrapText="1" shrinkToFit="1"/>
    </xf>
    <xf numFmtId="0" fontId="10" fillId="0" borderId="8" xfId="0" applyFont="1" applyBorder="1"/>
    <xf numFmtId="14" fontId="15" fillId="0" borderId="8" xfId="0" applyNumberFormat="1" applyFont="1" applyBorder="1" applyAlignment="1">
      <alignment horizontal="center"/>
    </xf>
    <xf numFmtId="14" fontId="36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4" fontId="15" fillId="0" borderId="8" xfId="0" applyNumberFormat="1" applyFont="1" applyBorder="1"/>
    <xf numFmtId="0" fontId="0" fillId="0" borderId="11" xfId="0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6" fillId="3" borderId="5" xfId="0" quotePrefix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 shrinkToFit="1"/>
    </xf>
    <xf numFmtId="0" fontId="32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vertical="center"/>
    </xf>
    <xf numFmtId="0" fontId="39" fillId="0" borderId="0" xfId="0" applyFont="1"/>
    <xf numFmtId="0" fontId="39" fillId="0" borderId="11" xfId="0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5" xfId="0" applyFont="1" applyBorder="1"/>
    <xf numFmtId="14" fontId="40" fillId="0" borderId="0" xfId="0" applyNumberFormat="1" applyFont="1" applyAlignment="1">
      <alignment horizontal="center"/>
    </xf>
    <xf numFmtId="0" fontId="40" fillId="0" borderId="5" xfId="0" applyFont="1" applyBorder="1" applyAlignment="1">
      <alignment horizontal="center"/>
    </xf>
    <xf numFmtId="14" fontId="40" fillId="0" borderId="5" xfId="0" applyNumberFormat="1" applyFont="1" applyBorder="1" applyAlignment="1">
      <alignment horizontal="center"/>
    </xf>
    <xf numFmtId="1" fontId="40" fillId="0" borderId="5" xfId="0" applyNumberFormat="1" applyFont="1" applyBorder="1" applyAlignment="1">
      <alignment horizontal="center"/>
    </xf>
    <xf numFmtId="0" fontId="40" fillId="0" borderId="5" xfId="0" applyFont="1" applyBorder="1" applyAlignment="1">
      <alignment horizontal="center" vertical="center"/>
    </xf>
    <xf numFmtId="0" fontId="40" fillId="0" borderId="0" xfId="0" applyFont="1"/>
    <xf numFmtId="0" fontId="42" fillId="3" borderId="5" xfId="2" applyFont="1" applyFill="1" applyBorder="1" applyAlignment="1">
      <alignment horizontal="left"/>
    </xf>
    <xf numFmtId="0" fontId="42" fillId="0" borderId="5" xfId="2" applyFont="1" applyBorder="1" applyAlignment="1">
      <alignment horizontal="left"/>
    </xf>
    <xf numFmtId="0" fontId="40" fillId="3" borderId="5" xfId="0" applyFont="1" applyFill="1" applyBorder="1" applyAlignment="1">
      <alignment horizontal="center"/>
    </xf>
    <xf numFmtId="0" fontId="40" fillId="3" borderId="5" xfId="0" applyFont="1" applyFill="1" applyBorder="1"/>
    <xf numFmtId="14" fontId="40" fillId="3" borderId="5" xfId="0" applyNumberFormat="1" applyFont="1" applyFill="1" applyBorder="1" applyAlignment="1">
      <alignment horizontal="center"/>
    </xf>
    <xf numFmtId="1" fontId="40" fillId="3" borderId="5" xfId="0" applyNumberFormat="1" applyFont="1" applyFill="1" applyBorder="1" applyAlignment="1">
      <alignment horizontal="center"/>
    </xf>
    <xf numFmtId="0" fontId="43" fillId="3" borderId="5" xfId="0" applyFont="1" applyFill="1" applyBorder="1" applyAlignment="1">
      <alignment horizontal="center"/>
    </xf>
    <xf numFmtId="0" fontId="40" fillId="3" borderId="0" xfId="0" applyFont="1" applyFill="1" applyAlignment="1">
      <alignment horizontal="center"/>
    </xf>
    <xf numFmtId="0" fontId="40" fillId="3" borderId="5" xfId="0" applyFont="1" applyFill="1" applyBorder="1" applyAlignment="1">
      <alignment horizontal="center" vertical="center"/>
    </xf>
    <xf numFmtId="0" fontId="43" fillId="3" borderId="0" xfId="0" applyFont="1" applyFill="1"/>
    <xf numFmtId="0" fontId="43" fillId="0" borderId="0" xfId="0" applyFont="1"/>
    <xf numFmtId="0" fontId="15" fillId="0" borderId="5" xfId="0" applyFont="1" applyBorder="1"/>
    <xf numFmtId="0" fontId="15" fillId="3" borderId="5" xfId="0" applyFont="1" applyFill="1" applyBorder="1"/>
    <xf numFmtId="0" fontId="40" fillId="3" borderId="0" xfId="0" applyFont="1" applyFill="1"/>
    <xf numFmtId="0" fontId="44" fillId="0" borderId="5" xfId="0" applyFont="1" applyBorder="1"/>
    <xf numFmtId="14" fontId="42" fillId="0" borderId="5" xfId="2" quotePrefix="1" applyNumberFormat="1" applyFont="1" applyBorder="1" applyAlignment="1">
      <alignment horizontal="center"/>
    </xf>
    <xf numFmtId="14" fontId="45" fillId="0" borderId="5" xfId="0" applyNumberFormat="1" applyFont="1" applyBorder="1" applyAlignment="1">
      <alignment horizontal="center"/>
    </xf>
    <xf numFmtId="0" fontId="45" fillId="0" borderId="5" xfId="0" applyFont="1" applyBorder="1"/>
    <xf numFmtId="14" fontId="46" fillId="0" borderId="5" xfId="0" applyNumberFormat="1" applyFont="1" applyBorder="1" applyAlignment="1">
      <alignment horizontal="center"/>
    </xf>
    <xf numFmtId="14" fontId="15" fillId="0" borderId="0" xfId="0" applyNumberFormat="1" applyFont="1" applyAlignment="1">
      <alignment horizontal="center"/>
    </xf>
    <xf numFmtId="14" fontId="44" fillId="0" borderId="5" xfId="0" applyNumberFormat="1" applyFont="1" applyBorder="1" applyAlignment="1">
      <alignment horizontal="center"/>
    </xf>
    <xf numFmtId="0" fontId="40" fillId="0" borderId="5" xfId="0" applyFont="1" applyBorder="1" applyAlignment="1">
      <alignment vertical="center"/>
    </xf>
    <xf numFmtId="0" fontId="15" fillId="0" borderId="5" xfId="2" applyFont="1" applyBorder="1" applyAlignment="1">
      <alignment horizontal="left" vertical="center"/>
    </xf>
    <xf numFmtId="14" fontId="40" fillId="0" borderId="5" xfId="0" applyNumberFormat="1" applyFont="1" applyBorder="1" applyAlignment="1">
      <alignment horizontal="center" vertical="center"/>
    </xf>
    <xf numFmtId="1" fontId="40" fillId="0" borderId="5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5" xfId="0" applyFont="1" applyBorder="1" applyAlignment="1">
      <alignment horizontal="center" wrapText="1"/>
    </xf>
    <xf numFmtId="14" fontId="40" fillId="0" borderId="5" xfId="0" applyNumberFormat="1" applyFont="1" applyBorder="1" applyAlignment="1">
      <alignment horizontal="center" wrapText="1"/>
    </xf>
    <xf numFmtId="0" fontId="15" fillId="0" borderId="8" xfId="0" applyFont="1" applyBorder="1"/>
    <xf numFmtId="14" fontId="40" fillId="0" borderId="8" xfId="0" applyNumberFormat="1" applyFont="1" applyBorder="1" applyAlignment="1">
      <alignment horizontal="center"/>
    </xf>
    <xf numFmtId="1" fontId="40" fillId="0" borderId="8" xfId="0" applyNumberFormat="1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0" fillId="0" borderId="8" xfId="0" applyFont="1" applyBorder="1"/>
    <xf numFmtId="14" fontId="12" fillId="0" borderId="0" xfId="0" applyNumberFormat="1" applyFont="1" applyAlignment="1">
      <alignment horizontal="center"/>
    </xf>
    <xf numFmtId="0" fontId="43" fillId="0" borderId="5" xfId="0" applyFont="1" applyBorder="1" applyAlignment="1">
      <alignment horizontal="center"/>
    </xf>
    <xf numFmtId="0" fontId="44" fillId="3" borderId="5" xfId="0" applyFont="1" applyFill="1" applyBorder="1"/>
    <xf numFmtId="14" fontId="41" fillId="3" borderId="5" xfId="0" applyNumberFormat="1" applyFont="1" applyFill="1" applyBorder="1" applyAlignment="1">
      <alignment horizontal="center"/>
    </xf>
    <xf numFmtId="0" fontId="40" fillId="5" borderId="5" xfId="0" applyFont="1" applyFill="1" applyBorder="1" applyAlignment="1">
      <alignment horizontal="center"/>
    </xf>
    <xf numFmtId="0" fontId="40" fillId="5" borderId="5" xfId="0" applyFont="1" applyFill="1" applyBorder="1"/>
    <xf numFmtId="14" fontId="40" fillId="5" borderId="5" xfId="0" applyNumberFormat="1" applyFont="1" applyFill="1" applyBorder="1" applyAlignment="1">
      <alignment horizontal="center"/>
    </xf>
    <xf numFmtId="1" fontId="40" fillId="5" borderId="5" xfId="0" applyNumberFormat="1" applyFont="1" applyFill="1" applyBorder="1" applyAlignment="1">
      <alignment horizontal="center"/>
    </xf>
    <xf numFmtId="0" fontId="40" fillId="5" borderId="5" xfId="0" applyFont="1" applyFill="1" applyBorder="1" applyAlignment="1">
      <alignment horizontal="center" vertical="center"/>
    </xf>
    <xf numFmtId="0" fontId="40" fillId="5" borderId="0" xfId="0" applyFont="1" applyFill="1"/>
    <xf numFmtId="14" fontId="46" fillId="3" borderId="5" xfId="0" applyNumberFormat="1" applyFont="1" applyFill="1" applyBorder="1" applyAlignment="1">
      <alignment horizontal="center"/>
    </xf>
    <xf numFmtId="0" fontId="40" fillId="3" borderId="5" xfId="0" applyFont="1" applyFill="1" applyBorder="1" applyAlignment="1">
      <alignment horizontal="center" wrapText="1"/>
    </xf>
    <xf numFmtId="14" fontId="42" fillId="3" borderId="5" xfId="2" quotePrefix="1" applyNumberFormat="1" applyFont="1" applyFill="1" applyBorder="1" applyAlignment="1">
      <alignment horizontal="center"/>
    </xf>
    <xf numFmtId="0" fontId="40" fillId="2" borderId="5" xfId="0" applyFont="1" applyFill="1" applyBorder="1" applyAlignment="1">
      <alignment horizontal="center"/>
    </xf>
    <xf numFmtId="0" fontId="40" fillId="2" borderId="5" xfId="0" applyFont="1" applyFill="1" applyBorder="1"/>
    <xf numFmtId="14" fontId="40" fillId="2" borderId="5" xfId="0" applyNumberFormat="1" applyFont="1" applyFill="1" applyBorder="1" applyAlignment="1">
      <alignment horizontal="center"/>
    </xf>
    <xf numFmtId="1" fontId="40" fillId="2" borderId="5" xfId="0" applyNumberFormat="1" applyFont="1" applyFill="1" applyBorder="1" applyAlignment="1">
      <alignment horizontal="center"/>
    </xf>
    <xf numFmtId="0" fontId="43" fillId="2" borderId="5" xfId="0" applyFont="1" applyFill="1" applyBorder="1" applyAlignment="1">
      <alignment horizontal="center"/>
    </xf>
    <xf numFmtId="0" fontId="40" fillId="2" borderId="5" xfId="0" applyFont="1" applyFill="1" applyBorder="1" applyAlignment="1">
      <alignment horizontal="center" vertical="center"/>
    </xf>
    <xf numFmtId="0" fontId="43" fillId="2" borderId="0" xfId="0" applyFont="1" applyFill="1"/>
    <xf numFmtId="0" fontId="20" fillId="6" borderId="5" xfId="1" quotePrefix="1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 wrapText="1"/>
    </xf>
    <xf numFmtId="0" fontId="16" fillId="6" borderId="5" xfId="0" quotePrefix="1" applyFont="1" applyFill="1" applyBorder="1" applyAlignment="1">
      <alignment horizontal="center" vertical="center" wrapText="1"/>
    </xf>
    <xf numFmtId="0" fontId="16" fillId="6" borderId="5" xfId="0" quotePrefix="1" applyFont="1" applyFill="1" applyBorder="1" applyAlignment="1">
      <alignment horizontal="left" vertical="center" wrapText="1"/>
    </xf>
    <xf numFmtId="0" fontId="40" fillId="6" borderId="5" xfId="0" applyFont="1" applyFill="1" applyBorder="1" applyAlignment="1">
      <alignment horizontal="center"/>
    </xf>
    <xf numFmtId="0" fontId="40" fillId="6" borderId="8" xfId="0" applyFont="1" applyFill="1" applyBorder="1" applyAlignment="1">
      <alignment horizontal="center"/>
    </xf>
    <xf numFmtId="0" fontId="24" fillId="0" borderId="8" xfId="1" applyFont="1" applyBorder="1" applyAlignment="1">
      <alignment horizontal="center" vertical="center" wrapText="1"/>
    </xf>
    <xf numFmtId="0" fontId="24" fillId="0" borderId="9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4" fontId="40" fillId="0" borderId="1" xfId="0" applyNumberFormat="1" applyFont="1" applyBorder="1" applyAlignment="1">
      <alignment horizontal="center" vertical="center" wrapText="1"/>
    </xf>
    <xf numFmtId="14" fontId="41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40" fillId="0" borderId="0" xfId="0" applyFont="1" applyFill="1"/>
    <xf numFmtId="0" fontId="40" fillId="7" borderId="5" xfId="0" applyFont="1" applyFill="1" applyBorder="1" applyAlignment="1">
      <alignment horizontal="center"/>
    </xf>
    <xf numFmtId="0" fontId="15" fillId="7" borderId="5" xfId="0" applyFont="1" applyFill="1" applyBorder="1"/>
    <xf numFmtId="14" fontId="15" fillId="7" borderId="5" xfId="0" applyNumberFormat="1" applyFont="1" applyFill="1" applyBorder="1" applyAlignment="1">
      <alignment horizontal="center"/>
    </xf>
    <xf numFmtId="1" fontId="40" fillId="7" borderId="5" xfId="0" applyNumberFormat="1" applyFont="1" applyFill="1" applyBorder="1" applyAlignment="1">
      <alignment horizontal="center"/>
    </xf>
    <xf numFmtId="14" fontId="40" fillId="7" borderId="5" xfId="0" applyNumberFormat="1" applyFont="1" applyFill="1" applyBorder="1" applyAlignment="1">
      <alignment horizontal="center"/>
    </xf>
    <xf numFmtId="0" fontId="40" fillId="7" borderId="5" xfId="0" applyFont="1" applyFill="1" applyBorder="1" applyAlignment="1">
      <alignment horizontal="center" vertical="center"/>
    </xf>
    <xf numFmtId="0" fontId="40" fillId="7" borderId="0" xfId="0" applyFont="1" applyFill="1"/>
    <xf numFmtId="0" fontId="40" fillId="2" borderId="0" xfId="0" applyFont="1" applyFill="1"/>
    <xf numFmtId="0" fontId="40" fillId="7" borderId="5" xfId="0" applyFont="1" applyFill="1" applyBorder="1"/>
    <xf numFmtId="0" fontId="41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 vertical="center" wrapText="1"/>
    </xf>
    <xf numFmtId="14" fontId="40" fillId="2" borderId="0" xfId="0" applyNumberFormat="1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 vertical="center"/>
    </xf>
    <xf numFmtId="0" fontId="41" fillId="7" borderId="12" xfId="0" applyFont="1" applyFill="1" applyBorder="1" applyAlignment="1">
      <alignment horizontal="center"/>
    </xf>
    <xf numFmtId="0" fontId="40" fillId="7" borderId="5" xfId="0" applyFont="1" applyFill="1" applyBorder="1" applyAlignment="1"/>
    <xf numFmtId="0" fontId="44" fillId="7" borderId="5" xfId="0" applyFont="1" applyFill="1" applyBorder="1"/>
    <xf numFmtId="0" fontId="40" fillId="0" borderId="8" xfId="0" applyFont="1" applyBorder="1" applyAlignment="1">
      <alignment horizontal="center" vertical="center"/>
    </xf>
    <xf numFmtId="0" fontId="39" fillId="0" borderId="14" xfId="0" applyFont="1" applyBorder="1"/>
    <xf numFmtId="0" fontId="39" fillId="0" borderId="16" xfId="0" applyFont="1" applyBorder="1"/>
    <xf numFmtId="0" fontId="40" fillId="7" borderId="6" xfId="0" applyFont="1" applyFill="1" applyBorder="1" applyAlignment="1">
      <alignment horizontal="center"/>
    </xf>
    <xf numFmtId="0" fontId="40" fillId="7" borderId="8" xfId="0" applyFont="1" applyFill="1" applyBorder="1"/>
    <xf numFmtId="14" fontId="40" fillId="7" borderId="6" xfId="0" applyNumberFormat="1" applyFont="1" applyFill="1" applyBorder="1" applyAlignment="1">
      <alignment horizontal="center"/>
    </xf>
    <xf numFmtId="1" fontId="40" fillId="7" borderId="6" xfId="0" applyNumberFormat="1" applyFont="1" applyFill="1" applyBorder="1" applyAlignment="1">
      <alignment horizontal="center"/>
    </xf>
    <xf numFmtId="0" fontId="40" fillId="7" borderId="8" xfId="0" applyFont="1" applyFill="1" applyBorder="1" applyAlignment="1">
      <alignment horizontal="center"/>
    </xf>
    <xf numFmtId="0" fontId="39" fillId="7" borderId="15" xfId="0" applyFont="1" applyFill="1" applyBorder="1"/>
    <xf numFmtId="0" fontId="39" fillId="7" borderId="6" xfId="0" applyFont="1" applyFill="1" applyBorder="1"/>
    <xf numFmtId="0" fontId="40" fillId="7" borderId="8" xfId="0" applyFont="1" applyFill="1" applyBorder="1" applyAlignment="1">
      <alignment horizontal="center" vertical="center"/>
    </xf>
    <xf numFmtId="0" fontId="39" fillId="7" borderId="0" xfId="0" applyFont="1" applyFill="1"/>
    <xf numFmtId="0" fontId="47" fillId="7" borderId="13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_LuongABC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9"/>
  <sheetViews>
    <sheetView topLeftCell="A70" workbookViewId="0">
      <selection activeCell="K15" sqref="K15"/>
    </sheetView>
  </sheetViews>
  <sheetFormatPr defaultRowHeight="15" x14ac:dyDescent="0.25"/>
  <cols>
    <col min="1" max="1" width="4.375" style="2" customWidth="1"/>
    <col min="2" max="2" width="9.5" style="2" customWidth="1"/>
    <col min="3" max="3" width="8" style="2" customWidth="1"/>
    <col min="4" max="4" width="9.875" style="2" customWidth="1"/>
    <col min="5" max="5" width="17.5" style="4" customWidth="1"/>
    <col min="6" max="6" width="11.125" style="2" customWidth="1"/>
    <col min="7" max="7" width="10.875" style="2" customWidth="1"/>
    <col min="8" max="8" width="12.5" style="2" customWidth="1"/>
    <col min="9" max="9" width="15.5" style="2" hidden="1" customWidth="1"/>
    <col min="10" max="10" width="13.875" style="3" hidden="1" customWidth="1"/>
    <col min="11" max="11" width="26" style="3" customWidth="1"/>
    <col min="12" max="12" width="23" style="1" customWidth="1"/>
    <col min="13" max="13" width="18.5" style="2" hidden="1" customWidth="1"/>
    <col min="14" max="53" width="8.875" style="1"/>
    <col min="54" max="54" width="5.375" style="1" customWidth="1"/>
    <col min="55" max="55" width="16.375" style="1" customWidth="1"/>
    <col min="56" max="56" width="13.625" style="1" customWidth="1"/>
    <col min="57" max="57" width="27.875" style="1" customWidth="1"/>
    <col min="58" max="58" width="11.5" style="1" customWidth="1"/>
    <col min="59" max="59" width="5.625" style="1" customWidth="1"/>
    <col min="60" max="60" width="6.375" style="1" customWidth="1"/>
    <col min="61" max="61" width="5.875" style="1" customWidth="1"/>
    <col min="62" max="62" width="52.125" style="1" customWidth="1"/>
    <col min="63" max="63" width="45.625" style="1" customWidth="1"/>
    <col min="64" max="64" width="56.5" style="1" customWidth="1"/>
    <col min="65" max="65" width="8.5" style="1" customWidth="1"/>
    <col min="66" max="66" width="7.875" style="1" customWidth="1"/>
    <col min="67" max="67" width="9.5" style="1" customWidth="1"/>
    <col min="68" max="68" width="13" style="1" customWidth="1"/>
    <col min="69" max="70" width="10.875" style="1" customWidth="1"/>
    <col min="71" max="71" width="10.5" style="1" customWidth="1"/>
    <col min="72" max="72" width="10" style="1" customWidth="1"/>
    <col min="73" max="73" width="12.125" style="1" customWidth="1"/>
    <col min="74" max="74" width="19.875" style="1" customWidth="1"/>
    <col min="75" max="75" width="10.375" style="1" customWidth="1"/>
    <col min="76" max="76" width="8.5" style="1" customWidth="1"/>
    <col min="77" max="77" width="18.125" style="1" customWidth="1"/>
    <col min="78" max="78" width="15.875" style="1" customWidth="1"/>
    <col min="79" max="79" width="25" style="1" customWidth="1"/>
    <col min="80" max="80" width="23.5" style="1" customWidth="1"/>
    <col min="81" max="81" width="18.125" style="1" customWidth="1"/>
    <col min="82" max="82" width="8" style="1" customWidth="1"/>
    <col min="83" max="84" width="6.875" style="1" customWidth="1"/>
    <col min="85" max="86" width="7.5" style="1" customWidth="1"/>
    <col min="87" max="87" width="7" style="1" customWidth="1"/>
    <col min="88" max="88" width="10.625" style="1" customWidth="1"/>
    <col min="89" max="89" width="5.625" style="1" customWidth="1"/>
    <col min="90" max="91" width="5.5" style="1" customWidth="1"/>
    <col min="92" max="92" width="4.625" style="1" customWidth="1"/>
    <col min="93" max="94" width="7.125" style="1" customWidth="1"/>
    <col min="95" max="95" width="7.5" style="1" customWidth="1"/>
    <col min="96" max="96" width="8.625" style="1" customWidth="1"/>
    <col min="97" max="98" width="7.5" style="1" customWidth="1"/>
    <col min="99" max="99" width="23.125" style="1" customWidth="1"/>
    <col min="100" max="100" width="12.625" style="1" customWidth="1"/>
    <col min="101" max="101" width="11.625" style="1" customWidth="1"/>
    <col min="102" max="102" width="13.625" style="1" customWidth="1"/>
    <col min="103" max="103" width="33" style="1" customWidth="1"/>
    <col min="104" max="104" width="13" style="1" customWidth="1"/>
    <col min="105" max="105" width="11.125" style="1" customWidth="1"/>
    <col min="106" max="106" width="22.5" style="1" customWidth="1"/>
    <col min="107" max="107" width="28" style="1" customWidth="1"/>
    <col min="108" max="108" width="18.375" style="1" customWidth="1"/>
    <col min="109" max="109" width="13" style="1" customWidth="1"/>
    <col min="110" max="110" width="10.125" style="1" customWidth="1"/>
    <col min="111" max="111" width="11.125" style="1" customWidth="1"/>
    <col min="112" max="112" width="6" style="1" customWidth="1"/>
    <col min="113" max="113" width="6.5" style="1" customWidth="1"/>
    <col min="114" max="114" width="6.875" style="1" customWidth="1"/>
    <col min="115" max="115" width="11.5" style="1" customWidth="1"/>
    <col min="116" max="116" width="9.625" style="1" customWidth="1"/>
    <col min="117" max="117" width="11" style="1" customWidth="1"/>
    <col min="118" max="118" width="59.625" style="1" customWidth="1"/>
    <col min="119" max="119" width="21.5" style="1" customWidth="1"/>
    <col min="120" max="120" width="16.625" style="1" customWidth="1"/>
    <col min="121" max="121" width="11.375" style="1" customWidth="1"/>
    <col min="122" max="122" width="8.125" style="1" customWidth="1"/>
    <col min="123" max="123" width="7.5" style="1" customWidth="1"/>
    <col min="124" max="124" width="7.625" style="1" customWidth="1"/>
    <col min="125" max="125" width="12.875" style="1" customWidth="1"/>
    <col min="126" max="126" width="12" style="1" customWidth="1"/>
    <col min="127" max="127" width="14" style="1" customWidth="1"/>
    <col min="128" max="128" width="47.875" style="1" customWidth="1"/>
    <col min="129" max="129" width="14" style="1" customWidth="1"/>
    <col min="130" max="130" width="11" style="1" customWidth="1"/>
    <col min="131" max="131" width="30.125" style="1" customWidth="1"/>
    <col min="132" max="132" width="13.625" style="1" customWidth="1"/>
    <col min="133" max="133" width="11.5" style="1" customWidth="1"/>
    <col min="134" max="134" width="11.125" style="1" customWidth="1"/>
    <col min="135" max="135" width="30.875" style="1" bestFit="1" customWidth="1"/>
    <col min="136" max="136" width="19" style="1" customWidth="1"/>
    <col min="137" max="137" width="14" style="1" customWidth="1"/>
    <col min="138" max="138" width="14.5" style="1" customWidth="1"/>
    <col min="139" max="139" width="24" style="1" customWidth="1"/>
    <col min="140" max="140" width="19" style="1" customWidth="1"/>
    <col min="141" max="141" width="8.875" style="1"/>
    <col min="142" max="142" width="29.5" style="1" customWidth="1"/>
    <col min="143" max="143" width="35.5" style="1" customWidth="1"/>
    <col min="144" max="144" width="26.5" style="1" bestFit="1" customWidth="1"/>
    <col min="145" max="145" width="15.5" style="1" customWidth="1"/>
    <col min="146" max="146" width="12.125" style="1" customWidth="1"/>
    <col min="147" max="147" width="15.875" style="1" customWidth="1"/>
    <col min="148" max="148" width="14" style="1" customWidth="1"/>
    <col min="149" max="149" width="16" style="1" customWidth="1"/>
    <col min="150" max="150" width="13.125" style="1" customWidth="1"/>
    <col min="151" max="151" width="70.375" style="1" customWidth="1"/>
    <col min="152" max="152" width="61.5" style="1" customWidth="1"/>
    <col min="153" max="153" width="62.875" style="1" customWidth="1"/>
    <col min="154" max="154" width="17.5" style="1" customWidth="1"/>
    <col min="155" max="155" width="15.5" style="1" customWidth="1"/>
    <col min="156" max="156" width="13.5" style="1" bestFit="1" customWidth="1"/>
    <col min="157" max="157" width="41.875" style="1" bestFit="1" customWidth="1"/>
    <col min="158" max="158" width="19.5" style="1" customWidth="1"/>
    <col min="159" max="160" width="13.125" style="1" customWidth="1"/>
    <col min="161" max="161" width="42" style="1" bestFit="1" customWidth="1"/>
    <col min="162" max="162" width="6" style="1" customWidth="1"/>
    <col min="163" max="163" width="6.5" style="1" customWidth="1"/>
    <col min="164" max="165" width="6.125" style="1" customWidth="1"/>
    <col min="166" max="166" width="5.875" style="1" customWidth="1"/>
    <col min="167" max="202" width="4.875" style="1" customWidth="1"/>
    <col min="203" max="203" width="6.5" style="1" customWidth="1"/>
    <col min="204" max="219" width="4.875" style="1" customWidth="1"/>
    <col min="220" max="220" width="6.625" style="1" customWidth="1"/>
    <col min="221" max="226" width="4.875" style="1" customWidth="1"/>
    <col min="227" max="227" width="6.875" style="1" customWidth="1"/>
    <col min="228" max="233" width="4.875" style="1" customWidth="1"/>
    <col min="234" max="234" width="8.875" style="1"/>
    <col min="235" max="235" width="22.125" style="1" customWidth="1"/>
    <col min="236" max="256" width="8.875" style="1"/>
    <col min="257" max="257" width="4.375" customWidth="1"/>
    <col min="258" max="258" width="12.375" customWidth="1"/>
    <col min="259" max="259" width="16.125" customWidth="1"/>
    <col min="260" max="260" width="8.125" customWidth="1"/>
    <col min="261" max="261" width="8.375" customWidth="1"/>
    <col min="262" max="262" width="4.875" customWidth="1"/>
    <col min="263" max="263" width="6.625" customWidth="1"/>
    <col min="264" max="264" width="10.625" customWidth="1"/>
    <col min="265" max="265" width="16.5" customWidth="1"/>
    <col min="266" max="266" width="9.875" customWidth="1"/>
    <col min="267" max="267" width="33.375" customWidth="1"/>
    <col min="268" max="268" width="11" customWidth="1"/>
    <col min="310" max="310" width="5.375" customWidth="1"/>
    <col min="311" max="311" width="16.375" customWidth="1"/>
    <col min="312" max="312" width="13.625" customWidth="1"/>
    <col min="313" max="313" width="27.875" customWidth="1"/>
    <col min="314" max="314" width="11.5" customWidth="1"/>
    <col min="315" max="315" width="5.625" customWidth="1"/>
    <col min="316" max="316" width="6.375" customWidth="1"/>
    <col min="317" max="317" width="5.875" customWidth="1"/>
    <col min="318" max="318" width="52.125" customWidth="1"/>
    <col min="319" max="319" width="45.625" customWidth="1"/>
    <col min="320" max="320" width="56.5" customWidth="1"/>
    <col min="321" max="321" width="8.5" customWidth="1"/>
    <col min="322" max="322" width="7.875" customWidth="1"/>
    <col min="323" max="323" width="9.5" customWidth="1"/>
    <col min="324" max="324" width="13" customWidth="1"/>
    <col min="325" max="326" width="10.875" customWidth="1"/>
    <col min="327" max="327" width="10.5" customWidth="1"/>
    <col min="328" max="328" width="10" customWidth="1"/>
    <col min="329" max="329" width="12.125" customWidth="1"/>
    <col min="330" max="330" width="19.875" customWidth="1"/>
    <col min="331" max="331" width="10.375" customWidth="1"/>
    <col min="332" max="332" width="8.5" customWidth="1"/>
    <col min="333" max="333" width="18.125" customWidth="1"/>
    <col min="334" max="334" width="15.875" customWidth="1"/>
    <col min="335" max="335" width="25" customWidth="1"/>
    <col min="336" max="336" width="23.5" customWidth="1"/>
    <col min="337" max="337" width="18.125" customWidth="1"/>
    <col min="338" max="338" width="8" customWidth="1"/>
    <col min="339" max="340" width="6.875" customWidth="1"/>
    <col min="341" max="342" width="7.5" customWidth="1"/>
    <col min="343" max="343" width="7" customWidth="1"/>
    <col min="344" max="344" width="10.625" customWidth="1"/>
    <col min="345" max="345" width="5.625" customWidth="1"/>
    <col min="346" max="347" width="5.5" customWidth="1"/>
    <col min="348" max="348" width="4.625" customWidth="1"/>
    <col min="349" max="350" width="7.125" customWidth="1"/>
    <col min="351" max="351" width="7.5" customWidth="1"/>
    <col min="352" max="352" width="8.625" customWidth="1"/>
    <col min="353" max="354" width="7.5" customWidth="1"/>
    <col min="355" max="355" width="23.125" customWidth="1"/>
    <col min="356" max="356" width="12.625" customWidth="1"/>
    <col min="357" max="357" width="11.625" customWidth="1"/>
    <col min="358" max="358" width="13.625" customWidth="1"/>
    <col min="359" max="359" width="33" customWidth="1"/>
    <col min="360" max="360" width="13" customWidth="1"/>
    <col min="361" max="361" width="11.125" customWidth="1"/>
    <col min="362" max="362" width="22.5" customWidth="1"/>
    <col min="363" max="363" width="28" customWidth="1"/>
    <col min="364" max="364" width="18.375" customWidth="1"/>
    <col min="365" max="365" width="13" customWidth="1"/>
    <col min="366" max="366" width="10.125" customWidth="1"/>
    <col min="367" max="367" width="11.125" customWidth="1"/>
    <col min="368" max="368" width="6" customWidth="1"/>
    <col min="369" max="369" width="6.5" customWidth="1"/>
    <col min="370" max="370" width="6.875" customWidth="1"/>
    <col min="371" max="371" width="11.5" customWidth="1"/>
    <col min="372" max="372" width="9.625" customWidth="1"/>
    <col min="373" max="373" width="11" customWidth="1"/>
    <col min="374" max="374" width="59.625" customWidth="1"/>
    <col min="375" max="375" width="21.5" customWidth="1"/>
    <col min="376" max="376" width="16.625" customWidth="1"/>
    <col min="377" max="377" width="11.375" customWidth="1"/>
    <col min="378" max="378" width="8.125" customWidth="1"/>
    <col min="379" max="379" width="7.5" customWidth="1"/>
    <col min="380" max="380" width="7.625" customWidth="1"/>
    <col min="381" max="381" width="12.875" customWidth="1"/>
    <col min="382" max="382" width="12" customWidth="1"/>
    <col min="383" max="383" width="14" customWidth="1"/>
    <col min="384" max="384" width="47.875" customWidth="1"/>
    <col min="385" max="385" width="14" customWidth="1"/>
    <col min="386" max="386" width="11" customWidth="1"/>
    <col min="387" max="387" width="30.125" customWidth="1"/>
    <col min="388" max="388" width="13.625" customWidth="1"/>
    <col min="389" max="389" width="11.5" customWidth="1"/>
    <col min="390" max="390" width="11.125" customWidth="1"/>
    <col min="391" max="391" width="30.875" bestFit="1" customWidth="1"/>
    <col min="392" max="392" width="19" customWidth="1"/>
    <col min="393" max="393" width="14" customWidth="1"/>
    <col min="394" max="394" width="14.5" customWidth="1"/>
    <col min="395" max="395" width="24" customWidth="1"/>
    <col min="396" max="396" width="19" customWidth="1"/>
    <col min="398" max="398" width="29.5" customWidth="1"/>
    <col min="399" max="399" width="35.5" customWidth="1"/>
    <col min="400" max="400" width="26.5" bestFit="1" customWidth="1"/>
    <col min="401" max="401" width="15.5" customWidth="1"/>
    <col min="402" max="402" width="12.125" customWidth="1"/>
    <col min="403" max="403" width="15.875" customWidth="1"/>
    <col min="404" max="404" width="14" customWidth="1"/>
    <col min="405" max="405" width="16" customWidth="1"/>
    <col min="406" max="406" width="13.125" customWidth="1"/>
    <col min="407" max="407" width="70.375" customWidth="1"/>
    <col min="408" max="408" width="61.5" customWidth="1"/>
    <col min="409" max="409" width="62.875" customWidth="1"/>
    <col min="410" max="410" width="17.5" customWidth="1"/>
    <col min="411" max="411" width="15.5" customWidth="1"/>
    <col min="412" max="412" width="13.5" bestFit="1" customWidth="1"/>
    <col min="413" max="413" width="41.875" bestFit="1" customWidth="1"/>
    <col min="414" max="414" width="19.5" customWidth="1"/>
    <col min="415" max="416" width="13.125" customWidth="1"/>
    <col min="417" max="417" width="42" bestFit="1" customWidth="1"/>
    <col min="418" max="418" width="6" customWidth="1"/>
    <col min="419" max="419" width="6.5" customWidth="1"/>
    <col min="420" max="421" width="6.125" customWidth="1"/>
    <col min="422" max="422" width="5.875" customWidth="1"/>
    <col min="423" max="458" width="4.875" customWidth="1"/>
    <col min="459" max="459" width="6.5" customWidth="1"/>
    <col min="460" max="475" width="4.875" customWidth="1"/>
    <col min="476" max="476" width="6.625" customWidth="1"/>
    <col min="477" max="482" width="4.875" customWidth="1"/>
    <col min="483" max="483" width="6.875" customWidth="1"/>
    <col min="484" max="489" width="4.875" customWidth="1"/>
    <col min="491" max="491" width="22.125" customWidth="1"/>
    <col min="513" max="513" width="4.375" customWidth="1"/>
    <col min="514" max="514" width="12.375" customWidth="1"/>
    <col min="515" max="515" width="16.125" customWidth="1"/>
    <col min="516" max="516" width="8.125" customWidth="1"/>
    <col min="517" max="517" width="8.375" customWidth="1"/>
    <col min="518" max="518" width="4.875" customWidth="1"/>
    <col min="519" max="519" width="6.625" customWidth="1"/>
    <col min="520" max="520" width="10.625" customWidth="1"/>
    <col min="521" max="521" width="16.5" customWidth="1"/>
    <col min="522" max="522" width="9.875" customWidth="1"/>
    <col min="523" max="523" width="33.375" customWidth="1"/>
    <col min="524" max="524" width="11" customWidth="1"/>
    <col min="566" max="566" width="5.375" customWidth="1"/>
    <col min="567" max="567" width="16.375" customWidth="1"/>
    <col min="568" max="568" width="13.625" customWidth="1"/>
    <col min="569" max="569" width="27.875" customWidth="1"/>
    <col min="570" max="570" width="11.5" customWidth="1"/>
    <col min="571" max="571" width="5.625" customWidth="1"/>
    <col min="572" max="572" width="6.375" customWidth="1"/>
    <col min="573" max="573" width="5.875" customWidth="1"/>
    <col min="574" max="574" width="52.125" customWidth="1"/>
    <col min="575" max="575" width="45.625" customWidth="1"/>
    <col min="576" max="576" width="56.5" customWidth="1"/>
    <col min="577" max="577" width="8.5" customWidth="1"/>
    <col min="578" max="578" width="7.875" customWidth="1"/>
    <col min="579" max="579" width="9.5" customWidth="1"/>
    <col min="580" max="580" width="13" customWidth="1"/>
    <col min="581" max="582" width="10.875" customWidth="1"/>
    <col min="583" max="583" width="10.5" customWidth="1"/>
    <col min="584" max="584" width="10" customWidth="1"/>
    <col min="585" max="585" width="12.125" customWidth="1"/>
    <col min="586" max="586" width="19.875" customWidth="1"/>
    <col min="587" max="587" width="10.375" customWidth="1"/>
    <col min="588" max="588" width="8.5" customWidth="1"/>
    <col min="589" max="589" width="18.125" customWidth="1"/>
    <col min="590" max="590" width="15.875" customWidth="1"/>
    <col min="591" max="591" width="25" customWidth="1"/>
    <col min="592" max="592" width="23.5" customWidth="1"/>
    <col min="593" max="593" width="18.125" customWidth="1"/>
    <col min="594" max="594" width="8" customWidth="1"/>
    <col min="595" max="596" width="6.875" customWidth="1"/>
    <col min="597" max="598" width="7.5" customWidth="1"/>
    <col min="599" max="599" width="7" customWidth="1"/>
    <col min="600" max="600" width="10.625" customWidth="1"/>
    <col min="601" max="601" width="5.625" customWidth="1"/>
    <col min="602" max="603" width="5.5" customWidth="1"/>
    <col min="604" max="604" width="4.625" customWidth="1"/>
    <col min="605" max="606" width="7.125" customWidth="1"/>
    <col min="607" max="607" width="7.5" customWidth="1"/>
    <col min="608" max="608" width="8.625" customWidth="1"/>
    <col min="609" max="610" width="7.5" customWidth="1"/>
    <col min="611" max="611" width="23.125" customWidth="1"/>
    <col min="612" max="612" width="12.625" customWidth="1"/>
    <col min="613" max="613" width="11.625" customWidth="1"/>
    <col min="614" max="614" width="13.625" customWidth="1"/>
    <col min="615" max="615" width="33" customWidth="1"/>
    <col min="616" max="616" width="13" customWidth="1"/>
    <col min="617" max="617" width="11.125" customWidth="1"/>
    <col min="618" max="618" width="22.5" customWidth="1"/>
    <col min="619" max="619" width="28" customWidth="1"/>
    <col min="620" max="620" width="18.375" customWidth="1"/>
    <col min="621" max="621" width="13" customWidth="1"/>
    <col min="622" max="622" width="10.125" customWidth="1"/>
    <col min="623" max="623" width="11.125" customWidth="1"/>
    <col min="624" max="624" width="6" customWidth="1"/>
    <col min="625" max="625" width="6.5" customWidth="1"/>
    <col min="626" max="626" width="6.875" customWidth="1"/>
    <col min="627" max="627" width="11.5" customWidth="1"/>
    <col min="628" max="628" width="9.625" customWidth="1"/>
    <col min="629" max="629" width="11" customWidth="1"/>
    <col min="630" max="630" width="59.625" customWidth="1"/>
    <col min="631" max="631" width="21.5" customWidth="1"/>
    <col min="632" max="632" width="16.625" customWidth="1"/>
    <col min="633" max="633" width="11.375" customWidth="1"/>
    <col min="634" max="634" width="8.125" customWidth="1"/>
    <col min="635" max="635" width="7.5" customWidth="1"/>
    <col min="636" max="636" width="7.625" customWidth="1"/>
    <col min="637" max="637" width="12.875" customWidth="1"/>
    <col min="638" max="638" width="12" customWidth="1"/>
    <col min="639" max="639" width="14" customWidth="1"/>
    <col min="640" max="640" width="47.875" customWidth="1"/>
    <col min="641" max="641" width="14" customWidth="1"/>
    <col min="642" max="642" width="11" customWidth="1"/>
    <col min="643" max="643" width="30.125" customWidth="1"/>
    <col min="644" max="644" width="13.625" customWidth="1"/>
    <col min="645" max="645" width="11.5" customWidth="1"/>
    <col min="646" max="646" width="11.125" customWidth="1"/>
    <col min="647" max="647" width="30.875" bestFit="1" customWidth="1"/>
    <col min="648" max="648" width="19" customWidth="1"/>
    <col min="649" max="649" width="14" customWidth="1"/>
    <col min="650" max="650" width="14.5" customWidth="1"/>
    <col min="651" max="651" width="24" customWidth="1"/>
    <col min="652" max="652" width="19" customWidth="1"/>
    <col min="654" max="654" width="29.5" customWidth="1"/>
    <col min="655" max="655" width="35.5" customWidth="1"/>
    <col min="656" max="656" width="26.5" bestFit="1" customWidth="1"/>
    <col min="657" max="657" width="15.5" customWidth="1"/>
    <col min="658" max="658" width="12.125" customWidth="1"/>
    <col min="659" max="659" width="15.875" customWidth="1"/>
    <col min="660" max="660" width="14" customWidth="1"/>
    <col min="661" max="661" width="16" customWidth="1"/>
    <col min="662" max="662" width="13.125" customWidth="1"/>
    <col min="663" max="663" width="70.375" customWidth="1"/>
    <col min="664" max="664" width="61.5" customWidth="1"/>
    <col min="665" max="665" width="62.875" customWidth="1"/>
    <col min="666" max="666" width="17.5" customWidth="1"/>
    <col min="667" max="667" width="15.5" customWidth="1"/>
    <col min="668" max="668" width="13.5" bestFit="1" customWidth="1"/>
    <col min="669" max="669" width="41.875" bestFit="1" customWidth="1"/>
    <col min="670" max="670" width="19.5" customWidth="1"/>
    <col min="671" max="672" width="13.125" customWidth="1"/>
    <col min="673" max="673" width="42" bestFit="1" customWidth="1"/>
    <col min="674" max="674" width="6" customWidth="1"/>
    <col min="675" max="675" width="6.5" customWidth="1"/>
    <col min="676" max="677" width="6.125" customWidth="1"/>
    <col min="678" max="678" width="5.875" customWidth="1"/>
    <col min="679" max="714" width="4.875" customWidth="1"/>
    <col min="715" max="715" width="6.5" customWidth="1"/>
    <col min="716" max="731" width="4.875" customWidth="1"/>
    <col min="732" max="732" width="6.625" customWidth="1"/>
    <col min="733" max="738" width="4.875" customWidth="1"/>
    <col min="739" max="739" width="6.875" customWidth="1"/>
    <col min="740" max="745" width="4.875" customWidth="1"/>
    <col min="747" max="747" width="22.125" customWidth="1"/>
    <col min="769" max="769" width="4.375" customWidth="1"/>
    <col min="770" max="770" width="12.375" customWidth="1"/>
    <col min="771" max="771" width="16.125" customWidth="1"/>
    <col min="772" max="772" width="8.125" customWidth="1"/>
    <col min="773" max="773" width="8.375" customWidth="1"/>
    <col min="774" max="774" width="4.875" customWidth="1"/>
    <col min="775" max="775" width="6.625" customWidth="1"/>
    <col min="776" max="776" width="10.625" customWidth="1"/>
    <col min="777" max="777" width="16.5" customWidth="1"/>
    <col min="778" max="778" width="9.875" customWidth="1"/>
    <col min="779" max="779" width="33.375" customWidth="1"/>
    <col min="780" max="780" width="11" customWidth="1"/>
    <col min="822" max="822" width="5.375" customWidth="1"/>
    <col min="823" max="823" width="16.375" customWidth="1"/>
    <col min="824" max="824" width="13.625" customWidth="1"/>
    <col min="825" max="825" width="27.875" customWidth="1"/>
    <col min="826" max="826" width="11.5" customWidth="1"/>
    <col min="827" max="827" width="5.625" customWidth="1"/>
    <col min="828" max="828" width="6.375" customWidth="1"/>
    <col min="829" max="829" width="5.875" customWidth="1"/>
    <col min="830" max="830" width="52.125" customWidth="1"/>
    <col min="831" max="831" width="45.625" customWidth="1"/>
    <col min="832" max="832" width="56.5" customWidth="1"/>
    <col min="833" max="833" width="8.5" customWidth="1"/>
    <col min="834" max="834" width="7.875" customWidth="1"/>
    <col min="835" max="835" width="9.5" customWidth="1"/>
    <col min="836" max="836" width="13" customWidth="1"/>
    <col min="837" max="838" width="10.875" customWidth="1"/>
    <col min="839" max="839" width="10.5" customWidth="1"/>
    <col min="840" max="840" width="10" customWidth="1"/>
    <col min="841" max="841" width="12.125" customWidth="1"/>
    <col min="842" max="842" width="19.875" customWidth="1"/>
    <col min="843" max="843" width="10.375" customWidth="1"/>
    <col min="844" max="844" width="8.5" customWidth="1"/>
    <col min="845" max="845" width="18.125" customWidth="1"/>
    <col min="846" max="846" width="15.875" customWidth="1"/>
    <col min="847" max="847" width="25" customWidth="1"/>
    <col min="848" max="848" width="23.5" customWidth="1"/>
    <col min="849" max="849" width="18.125" customWidth="1"/>
    <col min="850" max="850" width="8" customWidth="1"/>
    <col min="851" max="852" width="6.875" customWidth="1"/>
    <col min="853" max="854" width="7.5" customWidth="1"/>
    <col min="855" max="855" width="7" customWidth="1"/>
    <col min="856" max="856" width="10.625" customWidth="1"/>
    <col min="857" max="857" width="5.625" customWidth="1"/>
    <col min="858" max="859" width="5.5" customWidth="1"/>
    <col min="860" max="860" width="4.625" customWidth="1"/>
    <col min="861" max="862" width="7.125" customWidth="1"/>
    <col min="863" max="863" width="7.5" customWidth="1"/>
    <col min="864" max="864" width="8.625" customWidth="1"/>
    <col min="865" max="866" width="7.5" customWidth="1"/>
    <col min="867" max="867" width="23.125" customWidth="1"/>
    <col min="868" max="868" width="12.625" customWidth="1"/>
    <col min="869" max="869" width="11.625" customWidth="1"/>
    <col min="870" max="870" width="13.625" customWidth="1"/>
    <col min="871" max="871" width="33" customWidth="1"/>
    <col min="872" max="872" width="13" customWidth="1"/>
    <col min="873" max="873" width="11.125" customWidth="1"/>
    <col min="874" max="874" width="22.5" customWidth="1"/>
    <col min="875" max="875" width="28" customWidth="1"/>
    <col min="876" max="876" width="18.375" customWidth="1"/>
    <col min="877" max="877" width="13" customWidth="1"/>
    <col min="878" max="878" width="10.125" customWidth="1"/>
    <col min="879" max="879" width="11.125" customWidth="1"/>
    <col min="880" max="880" width="6" customWidth="1"/>
    <col min="881" max="881" width="6.5" customWidth="1"/>
    <col min="882" max="882" width="6.875" customWidth="1"/>
    <col min="883" max="883" width="11.5" customWidth="1"/>
    <col min="884" max="884" width="9.625" customWidth="1"/>
    <col min="885" max="885" width="11" customWidth="1"/>
    <col min="886" max="886" width="59.625" customWidth="1"/>
    <col min="887" max="887" width="21.5" customWidth="1"/>
    <col min="888" max="888" width="16.625" customWidth="1"/>
    <col min="889" max="889" width="11.375" customWidth="1"/>
    <col min="890" max="890" width="8.125" customWidth="1"/>
    <col min="891" max="891" width="7.5" customWidth="1"/>
    <col min="892" max="892" width="7.625" customWidth="1"/>
    <col min="893" max="893" width="12.875" customWidth="1"/>
    <col min="894" max="894" width="12" customWidth="1"/>
    <col min="895" max="895" width="14" customWidth="1"/>
    <col min="896" max="896" width="47.875" customWidth="1"/>
    <col min="897" max="897" width="14" customWidth="1"/>
    <col min="898" max="898" width="11" customWidth="1"/>
    <col min="899" max="899" width="30.125" customWidth="1"/>
    <col min="900" max="900" width="13.625" customWidth="1"/>
    <col min="901" max="901" width="11.5" customWidth="1"/>
    <col min="902" max="902" width="11.125" customWidth="1"/>
    <col min="903" max="903" width="30.875" bestFit="1" customWidth="1"/>
    <col min="904" max="904" width="19" customWidth="1"/>
    <col min="905" max="905" width="14" customWidth="1"/>
    <col min="906" max="906" width="14.5" customWidth="1"/>
    <col min="907" max="907" width="24" customWidth="1"/>
    <col min="908" max="908" width="19" customWidth="1"/>
    <col min="910" max="910" width="29.5" customWidth="1"/>
    <col min="911" max="911" width="35.5" customWidth="1"/>
    <col min="912" max="912" width="26.5" bestFit="1" customWidth="1"/>
    <col min="913" max="913" width="15.5" customWidth="1"/>
    <col min="914" max="914" width="12.125" customWidth="1"/>
    <col min="915" max="915" width="15.875" customWidth="1"/>
    <col min="916" max="916" width="14" customWidth="1"/>
    <col min="917" max="917" width="16" customWidth="1"/>
    <col min="918" max="918" width="13.125" customWidth="1"/>
    <col min="919" max="919" width="70.375" customWidth="1"/>
    <col min="920" max="920" width="61.5" customWidth="1"/>
    <col min="921" max="921" width="62.875" customWidth="1"/>
    <col min="922" max="922" width="17.5" customWidth="1"/>
    <col min="923" max="923" width="15.5" customWidth="1"/>
    <col min="924" max="924" width="13.5" bestFit="1" customWidth="1"/>
    <col min="925" max="925" width="41.875" bestFit="1" customWidth="1"/>
    <col min="926" max="926" width="19.5" customWidth="1"/>
    <col min="927" max="928" width="13.125" customWidth="1"/>
    <col min="929" max="929" width="42" bestFit="1" customWidth="1"/>
    <col min="930" max="930" width="6" customWidth="1"/>
    <col min="931" max="931" width="6.5" customWidth="1"/>
    <col min="932" max="933" width="6.125" customWidth="1"/>
    <col min="934" max="934" width="5.875" customWidth="1"/>
    <col min="935" max="970" width="4.875" customWidth="1"/>
    <col min="971" max="971" width="6.5" customWidth="1"/>
    <col min="972" max="987" width="4.875" customWidth="1"/>
    <col min="988" max="988" width="6.625" customWidth="1"/>
    <col min="989" max="994" width="4.875" customWidth="1"/>
    <col min="995" max="995" width="6.875" customWidth="1"/>
    <col min="996" max="1001" width="4.875" customWidth="1"/>
    <col min="1003" max="1003" width="22.125" customWidth="1"/>
    <col min="1025" max="1025" width="4.375" customWidth="1"/>
    <col min="1026" max="1026" width="12.375" customWidth="1"/>
    <col min="1027" max="1027" width="16.125" customWidth="1"/>
    <col min="1028" max="1028" width="8.125" customWidth="1"/>
    <col min="1029" max="1029" width="8.375" customWidth="1"/>
    <col min="1030" max="1030" width="4.875" customWidth="1"/>
    <col min="1031" max="1031" width="6.625" customWidth="1"/>
    <col min="1032" max="1032" width="10.625" customWidth="1"/>
    <col min="1033" max="1033" width="16.5" customWidth="1"/>
    <col min="1034" max="1034" width="9.875" customWidth="1"/>
    <col min="1035" max="1035" width="33.375" customWidth="1"/>
    <col min="1036" max="1036" width="11" customWidth="1"/>
    <col min="1078" max="1078" width="5.375" customWidth="1"/>
    <col min="1079" max="1079" width="16.375" customWidth="1"/>
    <col min="1080" max="1080" width="13.625" customWidth="1"/>
    <col min="1081" max="1081" width="27.875" customWidth="1"/>
    <col min="1082" max="1082" width="11.5" customWidth="1"/>
    <col min="1083" max="1083" width="5.625" customWidth="1"/>
    <col min="1084" max="1084" width="6.375" customWidth="1"/>
    <col min="1085" max="1085" width="5.875" customWidth="1"/>
    <col min="1086" max="1086" width="52.125" customWidth="1"/>
    <col min="1087" max="1087" width="45.625" customWidth="1"/>
    <col min="1088" max="1088" width="56.5" customWidth="1"/>
    <col min="1089" max="1089" width="8.5" customWidth="1"/>
    <col min="1090" max="1090" width="7.875" customWidth="1"/>
    <col min="1091" max="1091" width="9.5" customWidth="1"/>
    <col min="1092" max="1092" width="13" customWidth="1"/>
    <col min="1093" max="1094" width="10.875" customWidth="1"/>
    <col min="1095" max="1095" width="10.5" customWidth="1"/>
    <col min="1096" max="1096" width="10" customWidth="1"/>
    <col min="1097" max="1097" width="12.125" customWidth="1"/>
    <col min="1098" max="1098" width="19.875" customWidth="1"/>
    <col min="1099" max="1099" width="10.375" customWidth="1"/>
    <col min="1100" max="1100" width="8.5" customWidth="1"/>
    <col min="1101" max="1101" width="18.125" customWidth="1"/>
    <col min="1102" max="1102" width="15.875" customWidth="1"/>
    <col min="1103" max="1103" width="25" customWidth="1"/>
    <col min="1104" max="1104" width="23.5" customWidth="1"/>
    <col min="1105" max="1105" width="18.125" customWidth="1"/>
    <col min="1106" max="1106" width="8" customWidth="1"/>
    <col min="1107" max="1108" width="6.875" customWidth="1"/>
    <col min="1109" max="1110" width="7.5" customWidth="1"/>
    <col min="1111" max="1111" width="7" customWidth="1"/>
    <col min="1112" max="1112" width="10.625" customWidth="1"/>
    <col min="1113" max="1113" width="5.625" customWidth="1"/>
    <col min="1114" max="1115" width="5.5" customWidth="1"/>
    <col min="1116" max="1116" width="4.625" customWidth="1"/>
    <col min="1117" max="1118" width="7.125" customWidth="1"/>
    <col min="1119" max="1119" width="7.5" customWidth="1"/>
    <col min="1120" max="1120" width="8.625" customWidth="1"/>
    <col min="1121" max="1122" width="7.5" customWidth="1"/>
    <col min="1123" max="1123" width="23.125" customWidth="1"/>
    <col min="1124" max="1124" width="12.625" customWidth="1"/>
    <col min="1125" max="1125" width="11.625" customWidth="1"/>
    <col min="1126" max="1126" width="13.625" customWidth="1"/>
    <col min="1127" max="1127" width="33" customWidth="1"/>
    <col min="1128" max="1128" width="13" customWidth="1"/>
    <col min="1129" max="1129" width="11.125" customWidth="1"/>
    <col min="1130" max="1130" width="22.5" customWidth="1"/>
    <col min="1131" max="1131" width="28" customWidth="1"/>
    <col min="1132" max="1132" width="18.375" customWidth="1"/>
    <col min="1133" max="1133" width="13" customWidth="1"/>
    <col min="1134" max="1134" width="10.125" customWidth="1"/>
    <col min="1135" max="1135" width="11.125" customWidth="1"/>
    <col min="1136" max="1136" width="6" customWidth="1"/>
    <col min="1137" max="1137" width="6.5" customWidth="1"/>
    <col min="1138" max="1138" width="6.875" customWidth="1"/>
    <col min="1139" max="1139" width="11.5" customWidth="1"/>
    <col min="1140" max="1140" width="9.625" customWidth="1"/>
    <col min="1141" max="1141" width="11" customWidth="1"/>
    <col min="1142" max="1142" width="59.625" customWidth="1"/>
    <col min="1143" max="1143" width="21.5" customWidth="1"/>
    <col min="1144" max="1144" width="16.625" customWidth="1"/>
    <col min="1145" max="1145" width="11.375" customWidth="1"/>
    <col min="1146" max="1146" width="8.125" customWidth="1"/>
    <col min="1147" max="1147" width="7.5" customWidth="1"/>
    <col min="1148" max="1148" width="7.625" customWidth="1"/>
    <col min="1149" max="1149" width="12.875" customWidth="1"/>
    <col min="1150" max="1150" width="12" customWidth="1"/>
    <col min="1151" max="1151" width="14" customWidth="1"/>
    <col min="1152" max="1152" width="47.875" customWidth="1"/>
    <col min="1153" max="1153" width="14" customWidth="1"/>
    <col min="1154" max="1154" width="11" customWidth="1"/>
    <col min="1155" max="1155" width="30.125" customWidth="1"/>
    <col min="1156" max="1156" width="13.625" customWidth="1"/>
    <col min="1157" max="1157" width="11.5" customWidth="1"/>
    <col min="1158" max="1158" width="11.125" customWidth="1"/>
    <col min="1159" max="1159" width="30.875" bestFit="1" customWidth="1"/>
    <col min="1160" max="1160" width="19" customWidth="1"/>
    <col min="1161" max="1161" width="14" customWidth="1"/>
    <col min="1162" max="1162" width="14.5" customWidth="1"/>
    <col min="1163" max="1163" width="24" customWidth="1"/>
    <col min="1164" max="1164" width="19" customWidth="1"/>
    <col min="1166" max="1166" width="29.5" customWidth="1"/>
    <col min="1167" max="1167" width="35.5" customWidth="1"/>
    <col min="1168" max="1168" width="26.5" bestFit="1" customWidth="1"/>
    <col min="1169" max="1169" width="15.5" customWidth="1"/>
    <col min="1170" max="1170" width="12.125" customWidth="1"/>
    <col min="1171" max="1171" width="15.875" customWidth="1"/>
    <col min="1172" max="1172" width="14" customWidth="1"/>
    <col min="1173" max="1173" width="16" customWidth="1"/>
    <col min="1174" max="1174" width="13.125" customWidth="1"/>
    <col min="1175" max="1175" width="70.375" customWidth="1"/>
    <col min="1176" max="1176" width="61.5" customWidth="1"/>
    <col min="1177" max="1177" width="62.875" customWidth="1"/>
    <col min="1178" max="1178" width="17.5" customWidth="1"/>
    <col min="1179" max="1179" width="15.5" customWidth="1"/>
    <col min="1180" max="1180" width="13.5" bestFit="1" customWidth="1"/>
    <col min="1181" max="1181" width="41.875" bestFit="1" customWidth="1"/>
    <col min="1182" max="1182" width="19.5" customWidth="1"/>
    <col min="1183" max="1184" width="13.125" customWidth="1"/>
    <col min="1185" max="1185" width="42" bestFit="1" customWidth="1"/>
    <col min="1186" max="1186" width="6" customWidth="1"/>
    <col min="1187" max="1187" width="6.5" customWidth="1"/>
    <col min="1188" max="1189" width="6.125" customWidth="1"/>
    <col min="1190" max="1190" width="5.875" customWidth="1"/>
    <col min="1191" max="1226" width="4.875" customWidth="1"/>
    <col min="1227" max="1227" width="6.5" customWidth="1"/>
    <col min="1228" max="1243" width="4.875" customWidth="1"/>
    <col min="1244" max="1244" width="6.625" customWidth="1"/>
    <col min="1245" max="1250" width="4.875" customWidth="1"/>
    <col min="1251" max="1251" width="6.875" customWidth="1"/>
    <col min="1252" max="1257" width="4.875" customWidth="1"/>
    <col min="1259" max="1259" width="22.125" customWidth="1"/>
    <col min="1281" max="1281" width="4.375" customWidth="1"/>
    <col min="1282" max="1282" width="12.375" customWidth="1"/>
    <col min="1283" max="1283" width="16.125" customWidth="1"/>
    <col min="1284" max="1284" width="8.125" customWidth="1"/>
    <col min="1285" max="1285" width="8.375" customWidth="1"/>
    <col min="1286" max="1286" width="4.875" customWidth="1"/>
    <col min="1287" max="1287" width="6.625" customWidth="1"/>
    <col min="1288" max="1288" width="10.625" customWidth="1"/>
    <col min="1289" max="1289" width="16.5" customWidth="1"/>
    <col min="1290" max="1290" width="9.875" customWidth="1"/>
    <col min="1291" max="1291" width="33.375" customWidth="1"/>
    <col min="1292" max="1292" width="11" customWidth="1"/>
    <col min="1334" max="1334" width="5.375" customWidth="1"/>
    <col min="1335" max="1335" width="16.375" customWidth="1"/>
    <col min="1336" max="1336" width="13.625" customWidth="1"/>
    <col min="1337" max="1337" width="27.875" customWidth="1"/>
    <col min="1338" max="1338" width="11.5" customWidth="1"/>
    <col min="1339" max="1339" width="5.625" customWidth="1"/>
    <col min="1340" max="1340" width="6.375" customWidth="1"/>
    <col min="1341" max="1341" width="5.875" customWidth="1"/>
    <col min="1342" max="1342" width="52.125" customWidth="1"/>
    <col min="1343" max="1343" width="45.625" customWidth="1"/>
    <col min="1344" max="1344" width="56.5" customWidth="1"/>
    <col min="1345" max="1345" width="8.5" customWidth="1"/>
    <col min="1346" max="1346" width="7.875" customWidth="1"/>
    <col min="1347" max="1347" width="9.5" customWidth="1"/>
    <col min="1348" max="1348" width="13" customWidth="1"/>
    <col min="1349" max="1350" width="10.875" customWidth="1"/>
    <col min="1351" max="1351" width="10.5" customWidth="1"/>
    <col min="1352" max="1352" width="10" customWidth="1"/>
    <col min="1353" max="1353" width="12.125" customWidth="1"/>
    <col min="1354" max="1354" width="19.875" customWidth="1"/>
    <col min="1355" max="1355" width="10.375" customWidth="1"/>
    <col min="1356" max="1356" width="8.5" customWidth="1"/>
    <col min="1357" max="1357" width="18.125" customWidth="1"/>
    <col min="1358" max="1358" width="15.875" customWidth="1"/>
    <col min="1359" max="1359" width="25" customWidth="1"/>
    <col min="1360" max="1360" width="23.5" customWidth="1"/>
    <col min="1361" max="1361" width="18.125" customWidth="1"/>
    <col min="1362" max="1362" width="8" customWidth="1"/>
    <col min="1363" max="1364" width="6.875" customWidth="1"/>
    <col min="1365" max="1366" width="7.5" customWidth="1"/>
    <col min="1367" max="1367" width="7" customWidth="1"/>
    <col min="1368" max="1368" width="10.625" customWidth="1"/>
    <col min="1369" max="1369" width="5.625" customWidth="1"/>
    <col min="1370" max="1371" width="5.5" customWidth="1"/>
    <col min="1372" max="1372" width="4.625" customWidth="1"/>
    <col min="1373" max="1374" width="7.125" customWidth="1"/>
    <col min="1375" max="1375" width="7.5" customWidth="1"/>
    <col min="1376" max="1376" width="8.625" customWidth="1"/>
    <col min="1377" max="1378" width="7.5" customWidth="1"/>
    <col min="1379" max="1379" width="23.125" customWidth="1"/>
    <col min="1380" max="1380" width="12.625" customWidth="1"/>
    <col min="1381" max="1381" width="11.625" customWidth="1"/>
    <col min="1382" max="1382" width="13.625" customWidth="1"/>
    <col min="1383" max="1383" width="33" customWidth="1"/>
    <col min="1384" max="1384" width="13" customWidth="1"/>
    <col min="1385" max="1385" width="11.125" customWidth="1"/>
    <col min="1386" max="1386" width="22.5" customWidth="1"/>
    <col min="1387" max="1387" width="28" customWidth="1"/>
    <col min="1388" max="1388" width="18.375" customWidth="1"/>
    <col min="1389" max="1389" width="13" customWidth="1"/>
    <col min="1390" max="1390" width="10.125" customWidth="1"/>
    <col min="1391" max="1391" width="11.125" customWidth="1"/>
    <col min="1392" max="1392" width="6" customWidth="1"/>
    <col min="1393" max="1393" width="6.5" customWidth="1"/>
    <col min="1394" max="1394" width="6.875" customWidth="1"/>
    <col min="1395" max="1395" width="11.5" customWidth="1"/>
    <col min="1396" max="1396" width="9.625" customWidth="1"/>
    <col min="1397" max="1397" width="11" customWidth="1"/>
    <col min="1398" max="1398" width="59.625" customWidth="1"/>
    <col min="1399" max="1399" width="21.5" customWidth="1"/>
    <col min="1400" max="1400" width="16.625" customWidth="1"/>
    <col min="1401" max="1401" width="11.375" customWidth="1"/>
    <col min="1402" max="1402" width="8.125" customWidth="1"/>
    <col min="1403" max="1403" width="7.5" customWidth="1"/>
    <col min="1404" max="1404" width="7.625" customWidth="1"/>
    <col min="1405" max="1405" width="12.875" customWidth="1"/>
    <col min="1406" max="1406" width="12" customWidth="1"/>
    <col min="1407" max="1407" width="14" customWidth="1"/>
    <col min="1408" max="1408" width="47.875" customWidth="1"/>
    <col min="1409" max="1409" width="14" customWidth="1"/>
    <col min="1410" max="1410" width="11" customWidth="1"/>
    <col min="1411" max="1411" width="30.125" customWidth="1"/>
    <col min="1412" max="1412" width="13.625" customWidth="1"/>
    <col min="1413" max="1413" width="11.5" customWidth="1"/>
    <col min="1414" max="1414" width="11.125" customWidth="1"/>
    <col min="1415" max="1415" width="30.875" bestFit="1" customWidth="1"/>
    <col min="1416" max="1416" width="19" customWidth="1"/>
    <col min="1417" max="1417" width="14" customWidth="1"/>
    <col min="1418" max="1418" width="14.5" customWidth="1"/>
    <col min="1419" max="1419" width="24" customWidth="1"/>
    <col min="1420" max="1420" width="19" customWidth="1"/>
    <col min="1422" max="1422" width="29.5" customWidth="1"/>
    <col min="1423" max="1423" width="35.5" customWidth="1"/>
    <col min="1424" max="1424" width="26.5" bestFit="1" customWidth="1"/>
    <col min="1425" max="1425" width="15.5" customWidth="1"/>
    <col min="1426" max="1426" width="12.125" customWidth="1"/>
    <col min="1427" max="1427" width="15.875" customWidth="1"/>
    <col min="1428" max="1428" width="14" customWidth="1"/>
    <col min="1429" max="1429" width="16" customWidth="1"/>
    <col min="1430" max="1430" width="13.125" customWidth="1"/>
    <col min="1431" max="1431" width="70.375" customWidth="1"/>
    <col min="1432" max="1432" width="61.5" customWidth="1"/>
    <col min="1433" max="1433" width="62.875" customWidth="1"/>
    <col min="1434" max="1434" width="17.5" customWidth="1"/>
    <col min="1435" max="1435" width="15.5" customWidth="1"/>
    <col min="1436" max="1436" width="13.5" bestFit="1" customWidth="1"/>
    <col min="1437" max="1437" width="41.875" bestFit="1" customWidth="1"/>
    <col min="1438" max="1438" width="19.5" customWidth="1"/>
    <col min="1439" max="1440" width="13.125" customWidth="1"/>
    <col min="1441" max="1441" width="42" bestFit="1" customWidth="1"/>
    <col min="1442" max="1442" width="6" customWidth="1"/>
    <col min="1443" max="1443" width="6.5" customWidth="1"/>
    <col min="1444" max="1445" width="6.125" customWidth="1"/>
    <col min="1446" max="1446" width="5.875" customWidth="1"/>
    <col min="1447" max="1482" width="4.875" customWidth="1"/>
    <col min="1483" max="1483" width="6.5" customWidth="1"/>
    <col min="1484" max="1499" width="4.875" customWidth="1"/>
    <col min="1500" max="1500" width="6.625" customWidth="1"/>
    <col min="1501" max="1506" width="4.875" customWidth="1"/>
    <col min="1507" max="1507" width="6.875" customWidth="1"/>
    <col min="1508" max="1513" width="4.875" customWidth="1"/>
    <col min="1515" max="1515" width="22.125" customWidth="1"/>
    <col min="1537" max="1537" width="4.375" customWidth="1"/>
    <col min="1538" max="1538" width="12.375" customWidth="1"/>
    <col min="1539" max="1539" width="16.125" customWidth="1"/>
    <col min="1540" max="1540" width="8.125" customWidth="1"/>
    <col min="1541" max="1541" width="8.375" customWidth="1"/>
    <col min="1542" max="1542" width="4.875" customWidth="1"/>
    <col min="1543" max="1543" width="6.625" customWidth="1"/>
    <col min="1544" max="1544" width="10.625" customWidth="1"/>
    <col min="1545" max="1545" width="16.5" customWidth="1"/>
    <col min="1546" max="1546" width="9.875" customWidth="1"/>
    <col min="1547" max="1547" width="33.375" customWidth="1"/>
    <col min="1548" max="1548" width="11" customWidth="1"/>
    <col min="1590" max="1590" width="5.375" customWidth="1"/>
    <col min="1591" max="1591" width="16.375" customWidth="1"/>
    <col min="1592" max="1592" width="13.625" customWidth="1"/>
    <col min="1593" max="1593" width="27.875" customWidth="1"/>
    <col min="1594" max="1594" width="11.5" customWidth="1"/>
    <col min="1595" max="1595" width="5.625" customWidth="1"/>
    <col min="1596" max="1596" width="6.375" customWidth="1"/>
    <col min="1597" max="1597" width="5.875" customWidth="1"/>
    <col min="1598" max="1598" width="52.125" customWidth="1"/>
    <col min="1599" max="1599" width="45.625" customWidth="1"/>
    <col min="1600" max="1600" width="56.5" customWidth="1"/>
    <col min="1601" max="1601" width="8.5" customWidth="1"/>
    <col min="1602" max="1602" width="7.875" customWidth="1"/>
    <col min="1603" max="1603" width="9.5" customWidth="1"/>
    <col min="1604" max="1604" width="13" customWidth="1"/>
    <col min="1605" max="1606" width="10.875" customWidth="1"/>
    <col min="1607" max="1607" width="10.5" customWidth="1"/>
    <col min="1608" max="1608" width="10" customWidth="1"/>
    <col min="1609" max="1609" width="12.125" customWidth="1"/>
    <col min="1610" max="1610" width="19.875" customWidth="1"/>
    <col min="1611" max="1611" width="10.375" customWidth="1"/>
    <col min="1612" max="1612" width="8.5" customWidth="1"/>
    <col min="1613" max="1613" width="18.125" customWidth="1"/>
    <col min="1614" max="1614" width="15.875" customWidth="1"/>
    <col min="1615" max="1615" width="25" customWidth="1"/>
    <col min="1616" max="1616" width="23.5" customWidth="1"/>
    <col min="1617" max="1617" width="18.125" customWidth="1"/>
    <col min="1618" max="1618" width="8" customWidth="1"/>
    <col min="1619" max="1620" width="6.875" customWidth="1"/>
    <col min="1621" max="1622" width="7.5" customWidth="1"/>
    <col min="1623" max="1623" width="7" customWidth="1"/>
    <col min="1624" max="1624" width="10.625" customWidth="1"/>
    <col min="1625" max="1625" width="5.625" customWidth="1"/>
    <col min="1626" max="1627" width="5.5" customWidth="1"/>
    <col min="1628" max="1628" width="4.625" customWidth="1"/>
    <col min="1629" max="1630" width="7.125" customWidth="1"/>
    <col min="1631" max="1631" width="7.5" customWidth="1"/>
    <col min="1632" max="1632" width="8.625" customWidth="1"/>
    <col min="1633" max="1634" width="7.5" customWidth="1"/>
    <col min="1635" max="1635" width="23.125" customWidth="1"/>
    <col min="1636" max="1636" width="12.625" customWidth="1"/>
    <col min="1637" max="1637" width="11.625" customWidth="1"/>
    <col min="1638" max="1638" width="13.625" customWidth="1"/>
    <col min="1639" max="1639" width="33" customWidth="1"/>
    <col min="1640" max="1640" width="13" customWidth="1"/>
    <col min="1641" max="1641" width="11.125" customWidth="1"/>
    <col min="1642" max="1642" width="22.5" customWidth="1"/>
    <col min="1643" max="1643" width="28" customWidth="1"/>
    <col min="1644" max="1644" width="18.375" customWidth="1"/>
    <col min="1645" max="1645" width="13" customWidth="1"/>
    <col min="1646" max="1646" width="10.125" customWidth="1"/>
    <col min="1647" max="1647" width="11.125" customWidth="1"/>
    <col min="1648" max="1648" width="6" customWidth="1"/>
    <col min="1649" max="1649" width="6.5" customWidth="1"/>
    <col min="1650" max="1650" width="6.875" customWidth="1"/>
    <col min="1651" max="1651" width="11.5" customWidth="1"/>
    <col min="1652" max="1652" width="9.625" customWidth="1"/>
    <col min="1653" max="1653" width="11" customWidth="1"/>
    <col min="1654" max="1654" width="59.625" customWidth="1"/>
    <col min="1655" max="1655" width="21.5" customWidth="1"/>
    <col min="1656" max="1656" width="16.625" customWidth="1"/>
    <col min="1657" max="1657" width="11.375" customWidth="1"/>
    <col min="1658" max="1658" width="8.125" customWidth="1"/>
    <col min="1659" max="1659" width="7.5" customWidth="1"/>
    <col min="1660" max="1660" width="7.625" customWidth="1"/>
    <col min="1661" max="1661" width="12.875" customWidth="1"/>
    <col min="1662" max="1662" width="12" customWidth="1"/>
    <col min="1663" max="1663" width="14" customWidth="1"/>
    <col min="1664" max="1664" width="47.875" customWidth="1"/>
    <col min="1665" max="1665" width="14" customWidth="1"/>
    <col min="1666" max="1666" width="11" customWidth="1"/>
    <col min="1667" max="1667" width="30.125" customWidth="1"/>
    <col min="1668" max="1668" width="13.625" customWidth="1"/>
    <col min="1669" max="1669" width="11.5" customWidth="1"/>
    <col min="1670" max="1670" width="11.125" customWidth="1"/>
    <col min="1671" max="1671" width="30.875" bestFit="1" customWidth="1"/>
    <col min="1672" max="1672" width="19" customWidth="1"/>
    <col min="1673" max="1673" width="14" customWidth="1"/>
    <col min="1674" max="1674" width="14.5" customWidth="1"/>
    <col min="1675" max="1675" width="24" customWidth="1"/>
    <col min="1676" max="1676" width="19" customWidth="1"/>
    <col min="1678" max="1678" width="29.5" customWidth="1"/>
    <col min="1679" max="1679" width="35.5" customWidth="1"/>
    <col min="1680" max="1680" width="26.5" bestFit="1" customWidth="1"/>
    <col min="1681" max="1681" width="15.5" customWidth="1"/>
    <col min="1682" max="1682" width="12.125" customWidth="1"/>
    <col min="1683" max="1683" width="15.875" customWidth="1"/>
    <col min="1684" max="1684" width="14" customWidth="1"/>
    <col min="1685" max="1685" width="16" customWidth="1"/>
    <col min="1686" max="1686" width="13.125" customWidth="1"/>
    <col min="1687" max="1687" width="70.375" customWidth="1"/>
    <col min="1688" max="1688" width="61.5" customWidth="1"/>
    <col min="1689" max="1689" width="62.875" customWidth="1"/>
    <col min="1690" max="1690" width="17.5" customWidth="1"/>
    <col min="1691" max="1691" width="15.5" customWidth="1"/>
    <col min="1692" max="1692" width="13.5" bestFit="1" customWidth="1"/>
    <col min="1693" max="1693" width="41.875" bestFit="1" customWidth="1"/>
    <col min="1694" max="1694" width="19.5" customWidth="1"/>
    <col min="1695" max="1696" width="13.125" customWidth="1"/>
    <col min="1697" max="1697" width="42" bestFit="1" customWidth="1"/>
    <col min="1698" max="1698" width="6" customWidth="1"/>
    <col min="1699" max="1699" width="6.5" customWidth="1"/>
    <col min="1700" max="1701" width="6.125" customWidth="1"/>
    <col min="1702" max="1702" width="5.875" customWidth="1"/>
    <col min="1703" max="1738" width="4.875" customWidth="1"/>
    <col min="1739" max="1739" width="6.5" customWidth="1"/>
    <col min="1740" max="1755" width="4.875" customWidth="1"/>
    <col min="1756" max="1756" width="6.625" customWidth="1"/>
    <col min="1757" max="1762" width="4.875" customWidth="1"/>
    <col min="1763" max="1763" width="6.875" customWidth="1"/>
    <col min="1764" max="1769" width="4.875" customWidth="1"/>
    <col min="1771" max="1771" width="22.125" customWidth="1"/>
    <col min="1793" max="1793" width="4.375" customWidth="1"/>
    <col min="1794" max="1794" width="12.375" customWidth="1"/>
    <col min="1795" max="1795" width="16.125" customWidth="1"/>
    <col min="1796" max="1796" width="8.125" customWidth="1"/>
    <col min="1797" max="1797" width="8.375" customWidth="1"/>
    <col min="1798" max="1798" width="4.875" customWidth="1"/>
    <col min="1799" max="1799" width="6.625" customWidth="1"/>
    <col min="1800" max="1800" width="10.625" customWidth="1"/>
    <col min="1801" max="1801" width="16.5" customWidth="1"/>
    <col min="1802" max="1802" width="9.875" customWidth="1"/>
    <col min="1803" max="1803" width="33.375" customWidth="1"/>
    <col min="1804" max="1804" width="11" customWidth="1"/>
    <col min="1846" max="1846" width="5.375" customWidth="1"/>
    <col min="1847" max="1847" width="16.375" customWidth="1"/>
    <col min="1848" max="1848" width="13.625" customWidth="1"/>
    <col min="1849" max="1849" width="27.875" customWidth="1"/>
    <col min="1850" max="1850" width="11.5" customWidth="1"/>
    <col min="1851" max="1851" width="5.625" customWidth="1"/>
    <col min="1852" max="1852" width="6.375" customWidth="1"/>
    <col min="1853" max="1853" width="5.875" customWidth="1"/>
    <col min="1854" max="1854" width="52.125" customWidth="1"/>
    <col min="1855" max="1855" width="45.625" customWidth="1"/>
    <col min="1856" max="1856" width="56.5" customWidth="1"/>
    <col min="1857" max="1857" width="8.5" customWidth="1"/>
    <col min="1858" max="1858" width="7.875" customWidth="1"/>
    <col min="1859" max="1859" width="9.5" customWidth="1"/>
    <col min="1860" max="1860" width="13" customWidth="1"/>
    <col min="1861" max="1862" width="10.875" customWidth="1"/>
    <col min="1863" max="1863" width="10.5" customWidth="1"/>
    <col min="1864" max="1864" width="10" customWidth="1"/>
    <col min="1865" max="1865" width="12.125" customWidth="1"/>
    <col min="1866" max="1866" width="19.875" customWidth="1"/>
    <col min="1867" max="1867" width="10.375" customWidth="1"/>
    <col min="1868" max="1868" width="8.5" customWidth="1"/>
    <col min="1869" max="1869" width="18.125" customWidth="1"/>
    <col min="1870" max="1870" width="15.875" customWidth="1"/>
    <col min="1871" max="1871" width="25" customWidth="1"/>
    <col min="1872" max="1872" width="23.5" customWidth="1"/>
    <col min="1873" max="1873" width="18.125" customWidth="1"/>
    <col min="1874" max="1874" width="8" customWidth="1"/>
    <col min="1875" max="1876" width="6.875" customWidth="1"/>
    <col min="1877" max="1878" width="7.5" customWidth="1"/>
    <col min="1879" max="1879" width="7" customWidth="1"/>
    <col min="1880" max="1880" width="10.625" customWidth="1"/>
    <col min="1881" max="1881" width="5.625" customWidth="1"/>
    <col min="1882" max="1883" width="5.5" customWidth="1"/>
    <col min="1884" max="1884" width="4.625" customWidth="1"/>
    <col min="1885" max="1886" width="7.125" customWidth="1"/>
    <col min="1887" max="1887" width="7.5" customWidth="1"/>
    <col min="1888" max="1888" width="8.625" customWidth="1"/>
    <col min="1889" max="1890" width="7.5" customWidth="1"/>
    <col min="1891" max="1891" width="23.125" customWidth="1"/>
    <col min="1892" max="1892" width="12.625" customWidth="1"/>
    <col min="1893" max="1893" width="11.625" customWidth="1"/>
    <col min="1894" max="1894" width="13.625" customWidth="1"/>
    <col min="1895" max="1895" width="33" customWidth="1"/>
    <col min="1896" max="1896" width="13" customWidth="1"/>
    <col min="1897" max="1897" width="11.125" customWidth="1"/>
    <col min="1898" max="1898" width="22.5" customWidth="1"/>
    <col min="1899" max="1899" width="28" customWidth="1"/>
    <col min="1900" max="1900" width="18.375" customWidth="1"/>
    <col min="1901" max="1901" width="13" customWidth="1"/>
    <col min="1902" max="1902" width="10.125" customWidth="1"/>
    <col min="1903" max="1903" width="11.125" customWidth="1"/>
    <col min="1904" max="1904" width="6" customWidth="1"/>
    <col min="1905" max="1905" width="6.5" customWidth="1"/>
    <col min="1906" max="1906" width="6.875" customWidth="1"/>
    <col min="1907" max="1907" width="11.5" customWidth="1"/>
    <col min="1908" max="1908" width="9.625" customWidth="1"/>
    <col min="1909" max="1909" width="11" customWidth="1"/>
    <col min="1910" max="1910" width="59.625" customWidth="1"/>
    <col min="1911" max="1911" width="21.5" customWidth="1"/>
    <col min="1912" max="1912" width="16.625" customWidth="1"/>
    <col min="1913" max="1913" width="11.375" customWidth="1"/>
    <col min="1914" max="1914" width="8.125" customWidth="1"/>
    <col min="1915" max="1915" width="7.5" customWidth="1"/>
    <col min="1916" max="1916" width="7.625" customWidth="1"/>
    <col min="1917" max="1917" width="12.875" customWidth="1"/>
    <col min="1918" max="1918" width="12" customWidth="1"/>
    <col min="1919" max="1919" width="14" customWidth="1"/>
    <col min="1920" max="1920" width="47.875" customWidth="1"/>
    <col min="1921" max="1921" width="14" customWidth="1"/>
    <col min="1922" max="1922" width="11" customWidth="1"/>
    <col min="1923" max="1923" width="30.125" customWidth="1"/>
    <col min="1924" max="1924" width="13.625" customWidth="1"/>
    <col min="1925" max="1925" width="11.5" customWidth="1"/>
    <col min="1926" max="1926" width="11.125" customWidth="1"/>
    <col min="1927" max="1927" width="30.875" bestFit="1" customWidth="1"/>
    <col min="1928" max="1928" width="19" customWidth="1"/>
    <col min="1929" max="1929" width="14" customWidth="1"/>
    <col min="1930" max="1930" width="14.5" customWidth="1"/>
    <col min="1931" max="1931" width="24" customWidth="1"/>
    <col min="1932" max="1932" width="19" customWidth="1"/>
    <col min="1934" max="1934" width="29.5" customWidth="1"/>
    <col min="1935" max="1935" width="35.5" customWidth="1"/>
    <col min="1936" max="1936" width="26.5" bestFit="1" customWidth="1"/>
    <col min="1937" max="1937" width="15.5" customWidth="1"/>
    <col min="1938" max="1938" width="12.125" customWidth="1"/>
    <col min="1939" max="1939" width="15.875" customWidth="1"/>
    <col min="1940" max="1940" width="14" customWidth="1"/>
    <col min="1941" max="1941" width="16" customWidth="1"/>
    <col min="1942" max="1942" width="13.125" customWidth="1"/>
    <col min="1943" max="1943" width="70.375" customWidth="1"/>
    <col min="1944" max="1944" width="61.5" customWidth="1"/>
    <col min="1945" max="1945" width="62.875" customWidth="1"/>
    <col min="1946" max="1946" width="17.5" customWidth="1"/>
    <col min="1947" max="1947" width="15.5" customWidth="1"/>
    <col min="1948" max="1948" width="13.5" bestFit="1" customWidth="1"/>
    <col min="1949" max="1949" width="41.875" bestFit="1" customWidth="1"/>
    <col min="1950" max="1950" width="19.5" customWidth="1"/>
    <col min="1951" max="1952" width="13.125" customWidth="1"/>
    <col min="1953" max="1953" width="42" bestFit="1" customWidth="1"/>
    <col min="1954" max="1954" width="6" customWidth="1"/>
    <col min="1955" max="1955" width="6.5" customWidth="1"/>
    <col min="1956" max="1957" width="6.125" customWidth="1"/>
    <col min="1958" max="1958" width="5.875" customWidth="1"/>
    <col min="1959" max="1994" width="4.875" customWidth="1"/>
    <col min="1995" max="1995" width="6.5" customWidth="1"/>
    <col min="1996" max="2011" width="4.875" customWidth="1"/>
    <col min="2012" max="2012" width="6.625" customWidth="1"/>
    <col min="2013" max="2018" width="4.875" customWidth="1"/>
    <col min="2019" max="2019" width="6.875" customWidth="1"/>
    <col min="2020" max="2025" width="4.875" customWidth="1"/>
    <col min="2027" max="2027" width="22.125" customWidth="1"/>
    <col min="2049" max="2049" width="4.375" customWidth="1"/>
    <col min="2050" max="2050" width="12.375" customWidth="1"/>
    <col min="2051" max="2051" width="16.125" customWidth="1"/>
    <col min="2052" max="2052" width="8.125" customWidth="1"/>
    <col min="2053" max="2053" width="8.375" customWidth="1"/>
    <col min="2054" max="2054" width="4.875" customWidth="1"/>
    <col min="2055" max="2055" width="6.625" customWidth="1"/>
    <col min="2056" max="2056" width="10.625" customWidth="1"/>
    <col min="2057" max="2057" width="16.5" customWidth="1"/>
    <col min="2058" max="2058" width="9.875" customWidth="1"/>
    <col min="2059" max="2059" width="33.375" customWidth="1"/>
    <col min="2060" max="2060" width="11" customWidth="1"/>
    <col min="2102" max="2102" width="5.375" customWidth="1"/>
    <col min="2103" max="2103" width="16.375" customWidth="1"/>
    <col min="2104" max="2104" width="13.625" customWidth="1"/>
    <col min="2105" max="2105" width="27.875" customWidth="1"/>
    <col min="2106" max="2106" width="11.5" customWidth="1"/>
    <col min="2107" max="2107" width="5.625" customWidth="1"/>
    <col min="2108" max="2108" width="6.375" customWidth="1"/>
    <col min="2109" max="2109" width="5.875" customWidth="1"/>
    <col min="2110" max="2110" width="52.125" customWidth="1"/>
    <col min="2111" max="2111" width="45.625" customWidth="1"/>
    <col min="2112" max="2112" width="56.5" customWidth="1"/>
    <col min="2113" max="2113" width="8.5" customWidth="1"/>
    <col min="2114" max="2114" width="7.875" customWidth="1"/>
    <col min="2115" max="2115" width="9.5" customWidth="1"/>
    <col min="2116" max="2116" width="13" customWidth="1"/>
    <col min="2117" max="2118" width="10.875" customWidth="1"/>
    <col min="2119" max="2119" width="10.5" customWidth="1"/>
    <col min="2120" max="2120" width="10" customWidth="1"/>
    <col min="2121" max="2121" width="12.125" customWidth="1"/>
    <col min="2122" max="2122" width="19.875" customWidth="1"/>
    <col min="2123" max="2123" width="10.375" customWidth="1"/>
    <col min="2124" max="2124" width="8.5" customWidth="1"/>
    <col min="2125" max="2125" width="18.125" customWidth="1"/>
    <col min="2126" max="2126" width="15.875" customWidth="1"/>
    <col min="2127" max="2127" width="25" customWidth="1"/>
    <col min="2128" max="2128" width="23.5" customWidth="1"/>
    <col min="2129" max="2129" width="18.125" customWidth="1"/>
    <col min="2130" max="2130" width="8" customWidth="1"/>
    <col min="2131" max="2132" width="6.875" customWidth="1"/>
    <col min="2133" max="2134" width="7.5" customWidth="1"/>
    <col min="2135" max="2135" width="7" customWidth="1"/>
    <col min="2136" max="2136" width="10.625" customWidth="1"/>
    <col min="2137" max="2137" width="5.625" customWidth="1"/>
    <col min="2138" max="2139" width="5.5" customWidth="1"/>
    <col min="2140" max="2140" width="4.625" customWidth="1"/>
    <col min="2141" max="2142" width="7.125" customWidth="1"/>
    <col min="2143" max="2143" width="7.5" customWidth="1"/>
    <col min="2144" max="2144" width="8.625" customWidth="1"/>
    <col min="2145" max="2146" width="7.5" customWidth="1"/>
    <col min="2147" max="2147" width="23.125" customWidth="1"/>
    <col min="2148" max="2148" width="12.625" customWidth="1"/>
    <col min="2149" max="2149" width="11.625" customWidth="1"/>
    <col min="2150" max="2150" width="13.625" customWidth="1"/>
    <col min="2151" max="2151" width="33" customWidth="1"/>
    <col min="2152" max="2152" width="13" customWidth="1"/>
    <col min="2153" max="2153" width="11.125" customWidth="1"/>
    <col min="2154" max="2154" width="22.5" customWidth="1"/>
    <col min="2155" max="2155" width="28" customWidth="1"/>
    <col min="2156" max="2156" width="18.375" customWidth="1"/>
    <col min="2157" max="2157" width="13" customWidth="1"/>
    <col min="2158" max="2158" width="10.125" customWidth="1"/>
    <col min="2159" max="2159" width="11.125" customWidth="1"/>
    <col min="2160" max="2160" width="6" customWidth="1"/>
    <col min="2161" max="2161" width="6.5" customWidth="1"/>
    <col min="2162" max="2162" width="6.875" customWidth="1"/>
    <col min="2163" max="2163" width="11.5" customWidth="1"/>
    <col min="2164" max="2164" width="9.625" customWidth="1"/>
    <col min="2165" max="2165" width="11" customWidth="1"/>
    <col min="2166" max="2166" width="59.625" customWidth="1"/>
    <col min="2167" max="2167" width="21.5" customWidth="1"/>
    <col min="2168" max="2168" width="16.625" customWidth="1"/>
    <col min="2169" max="2169" width="11.375" customWidth="1"/>
    <col min="2170" max="2170" width="8.125" customWidth="1"/>
    <col min="2171" max="2171" width="7.5" customWidth="1"/>
    <col min="2172" max="2172" width="7.625" customWidth="1"/>
    <col min="2173" max="2173" width="12.875" customWidth="1"/>
    <col min="2174" max="2174" width="12" customWidth="1"/>
    <col min="2175" max="2175" width="14" customWidth="1"/>
    <col min="2176" max="2176" width="47.875" customWidth="1"/>
    <col min="2177" max="2177" width="14" customWidth="1"/>
    <col min="2178" max="2178" width="11" customWidth="1"/>
    <col min="2179" max="2179" width="30.125" customWidth="1"/>
    <col min="2180" max="2180" width="13.625" customWidth="1"/>
    <col min="2181" max="2181" width="11.5" customWidth="1"/>
    <col min="2182" max="2182" width="11.125" customWidth="1"/>
    <col min="2183" max="2183" width="30.875" bestFit="1" customWidth="1"/>
    <col min="2184" max="2184" width="19" customWidth="1"/>
    <col min="2185" max="2185" width="14" customWidth="1"/>
    <col min="2186" max="2186" width="14.5" customWidth="1"/>
    <col min="2187" max="2187" width="24" customWidth="1"/>
    <col min="2188" max="2188" width="19" customWidth="1"/>
    <col min="2190" max="2190" width="29.5" customWidth="1"/>
    <col min="2191" max="2191" width="35.5" customWidth="1"/>
    <col min="2192" max="2192" width="26.5" bestFit="1" customWidth="1"/>
    <col min="2193" max="2193" width="15.5" customWidth="1"/>
    <col min="2194" max="2194" width="12.125" customWidth="1"/>
    <col min="2195" max="2195" width="15.875" customWidth="1"/>
    <col min="2196" max="2196" width="14" customWidth="1"/>
    <col min="2197" max="2197" width="16" customWidth="1"/>
    <col min="2198" max="2198" width="13.125" customWidth="1"/>
    <col min="2199" max="2199" width="70.375" customWidth="1"/>
    <col min="2200" max="2200" width="61.5" customWidth="1"/>
    <col min="2201" max="2201" width="62.875" customWidth="1"/>
    <col min="2202" max="2202" width="17.5" customWidth="1"/>
    <col min="2203" max="2203" width="15.5" customWidth="1"/>
    <col min="2204" max="2204" width="13.5" bestFit="1" customWidth="1"/>
    <col min="2205" max="2205" width="41.875" bestFit="1" customWidth="1"/>
    <col min="2206" max="2206" width="19.5" customWidth="1"/>
    <col min="2207" max="2208" width="13.125" customWidth="1"/>
    <col min="2209" max="2209" width="42" bestFit="1" customWidth="1"/>
    <col min="2210" max="2210" width="6" customWidth="1"/>
    <col min="2211" max="2211" width="6.5" customWidth="1"/>
    <col min="2212" max="2213" width="6.125" customWidth="1"/>
    <col min="2214" max="2214" width="5.875" customWidth="1"/>
    <col min="2215" max="2250" width="4.875" customWidth="1"/>
    <col min="2251" max="2251" width="6.5" customWidth="1"/>
    <col min="2252" max="2267" width="4.875" customWidth="1"/>
    <col min="2268" max="2268" width="6.625" customWidth="1"/>
    <col min="2269" max="2274" width="4.875" customWidth="1"/>
    <col min="2275" max="2275" width="6.875" customWidth="1"/>
    <col min="2276" max="2281" width="4.875" customWidth="1"/>
    <col min="2283" max="2283" width="22.125" customWidth="1"/>
    <col min="2305" max="2305" width="4.375" customWidth="1"/>
    <col min="2306" max="2306" width="12.375" customWidth="1"/>
    <col min="2307" max="2307" width="16.125" customWidth="1"/>
    <col min="2308" max="2308" width="8.125" customWidth="1"/>
    <col min="2309" max="2309" width="8.375" customWidth="1"/>
    <col min="2310" max="2310" width="4.875" customWidth="1"/>
    <col min="2311" max="2311" width="6.625" customWidth="1"/>
    <col min="2312" max="2312" width="10.625" customWidth="1"/>
    <col min="2313" max="2313" width="16.5" customWidth="1"/>
    <col min="2314" max="2314" width="9.875" customWidth="1"/>
    <col min="2315" max="2315" width="33.375" customWidth="1"/>
    <col min="2316" max="2316" width="11" customWidth="1"/>
    <col min="2358" max="2358" width="5.375" customWidth="1"/>
    <col min="2359" max="2359" width="16.375" customWidth="1"/>
    <col min="2360" max="2360" width="13.625" customWidth="1"/>
    <col min="2361" max="2361" width="27.875" customWidth="1"/>
    <col min="2362" max="2362" width="11.5" customWidth="1"/>
    <col min="2363" max="2363" width="5.625" customWidth="1"/>
    <col min="2364" max="2364" width="6.375" customWidth="1"/>
    <col min="2365" max="2365" width="5.875" customWidth="1"/>
    <col min="2366" max="2366" width="52.125" customWidth="1"/>
    <col min="2367" max="2367" width="45.625" customWidth="1"/>
    <col min="2368" max="2368" width="56.5" customWidth="1"/>
    <col min="2369" max="2369" width="8.5" customWidth="1"/>
    <col min="2370" max="2370" width="7.875" customWidth="1"/>
    <col min="2371" max="2371" width="9.5" customWidth="1"/>
    <col min="2372" max="2372" width="13" customWidth="1"/>
    <col min="2373" max="2374" width="10.875" customWidth="1"/>
    <col min="2375" max="2375" width="10.5" customWidth="1"/>
    <col min="2376" max="2376" width="10" customWidth="1"/>
    <col min="2377" max="2377" width="12.125" customWidth="1"/>
    <col min="2378" max="2378" width="19.875" customWidth="1"/>
    <col min="2379" max="2379" width="10.375" customWidth="1"/>
    <col min="2380" max="2380" width="8.5" customWidth="1"/>
    <col min="2381" max="2381" width="18.125" customWidth="1"/>
    <col min="2382" max="2382" width="15.875" customWidth="1"/>
    <col min="2383" max="2383" width="25" customWidth="1"/>
    <col min="2384" max="2384" width="23.5" customWidth="1"/>
    <col min="2385" max="2385" width="18.125" customWidth="1"/>
    <col min="2386" max="2386" width="8" customWidth="1"/>
    <col min="2387" max="2388" width="6.875" customWidth="1"/>
    <col min="2389" max="2390" width="7.5" customWidth="1"/>
    <col min="2391" max="2391" width="7" customWidth="1"/>
    <col min="2392" max="2392" width="10.625" customWidth="1"/>
    <col min="2393" max="2393" width="5.625" customWidth="1"/>
    <col min="2394" max="2395" width="5.5" customWidth="1"/>
    <col min="2396" max="2396" width="4.625" customWidth="1"/>
    <col min="2397" max="2398" width="7.125" customWidth="1"/>
    <col min="2399" max="2399" width="7.5" customWidth="1"/>
    <col min="2400" max="2400" width="8.625" customWidth="1"/>
    <col min="2401" max="2402" width="7.5" customWidth="1"/>
    <col min="2403" max="2403" width="23.125" customWidth="1"/>
    <col min="2404" max="2404" width="12.625" customWidth="1"/>
    <col min="2405" max="2405" width="11.625" customWidth="1"/>
    <col min="2406" max="2406" width="13.625" customWidth="1"/>
    <col min="2407" max="2407" width="33" customWidth="1"/>
    <col min="2408" max="2408" width="13" customWidth="1"/>
    <col min="2409" max="2409" width="11.125" customWidth="1"/>
    <col min="2410" max="2410" width="22.5" customWidth="1"/>
    <col min="2411" max="2411" width="28" customWidth="1"/>
    <col min="2412" max="2412" width="18.375" customWidth="1"/>
    <col min="2413" max="2413" width="13" customWidth="1"/>
    <col min="2414" max="2414" width="10.125" customWidth="1"/>
    <col min="2415" max="2415" width="11.125" customWidth="1"/>
    <col min="2416" max="2416" width="6" customWidth="1"/>
    <col min="2417" max="2417" width="6.5" customWidth="1"/>
    <col min="2418" max="2418" width="6.875" customWidth="1"/>
    <col min="2419" max="2419" width="11.5" customWidth="1"/>
    <col min="2420" max="2420" width="9.625" customWidth="1"/>
    <col min="2421" max="2421" width="11" customWidth="1"/>
    <col min="2422" max="2422" width="59.625" customWidth="1"/>
    <col min="2423" max="2423" width="21.5" customWidth="1"/>
    <col min="2424" max="2424" width="16.625" customWidth="1"/>
    <col min="2425" max="2425" width="11.375" customWidth="1"/>
    <col min="2426" max="2426" width="8.125" customWidth="1"/>
    <col min="2427" max="2427" width="7.5" customWidth="1"/>
    <col min="2428" max="2428" width="7.625" customWidth="1"/>
    <col min="2429" max="2429" width="12.875" customWidth="1"/>
    <col min="2430" max="2430" width="12" customWidth="1"/>
    <col min="2431" max="2431" width="14" customWidth="1"/>
    <col min="2432" max="2432" width="47.875" customWidth="1"/>
    <col min="2433" max="2433" width="14" customWidth="1"/>
    <col min="2434" max="2434" width="11" customWidth="1"/>
    <col min="2435" max="2435" width="30.125" customWidth="1"/>
    <col min="2436" max="2436" width="13.625" customWidth="1"/>
    <col min="2437" max="2437" width="11.5" customWidth="1"/>
    <col min="2438" max="2438" width="11.125" customWidth="1"/>
    <col min="2439" max="2439" width="30.875" bestFit="1" customWidth="1"/>
    <col min="2440" max="2440" width="19" customWidth="1"/>
    <col min="2441" max="2441" width="14" customWidth="1"/>
    <col min="2442" max="2442" width="14.5" customWidth="1"/>
    <col min="2443" max="2443" width="24" customWidth="1"/>
    <col min="2444" max="2444" width="19" customWidth="1"/>
    <col min="2446" max="2446" width="29.5" customWidth="1"/>
    <col min="2447" max="2447" width="35.5" customWidth="1"/>
    <col min="2448" max="2448" width="26.5" bestFit="1" customWidth="1"/>
    <col min="2449" max="2449" width="15.5" customWidth="1"/>
    <col min="2450" max="2450" width="12.125" customWidth="1"/>
    <col min="2451" max="2451" width="15.875" customWidth="1"/>
    <col min="2452" max="2452" width="14" customWidth="1"/>
    <col min="2453" max="2453" width="16" customWidth="1"/>
    <col min="2454" max="2454" width="13.125" customWidth="1"/>
    <col min="2455" max="2455" width="70.375" customWidth="1"/>
    <col min="2456" max="2456" width="61.5" customWidth="1"/>
    <col min="2457" max="2457" width="62.875" customWidth="1"/>
    <col min="2458" max="2458" width="17.5" customWidth="1"/>
    <col min="2459" max="2459" width="15.5" customWidth="1"/>
    <col min="2460" max="2460" width="13.5" bestFit="1" customWidth="1"/>
    <col min="2461" max="2461" width="41.875" bestFit="1" customWidth="1"/>
    <col min="2462" max="2462" width="19.5" customWidth="1"/>
    <col min="2463" max="2464" width="13.125" customWidth="1"/>
    <col min="2465" max="2465" width="42" bestFit="1" customWidth="1"/>
    <col min="2466" max="2466" width="6" customWidth="1"/>
    <col min="2467" max="2467" width="6.5" customWidth="1"/>
    <col min="2468" max="2469" width="6.125" customWidth="1"/>
    <col min="2470" max="2470" width="5.875" customWidth="1"/>
    <col min="2471" max="2506" width="4.875" customWidth="1"/>
    <col min="2507" max="2507" width="6.5" customWidth="1"/>
    <col min="2508" max="2523" width="4.875" customWidth="1"/>
    <col min="2524" max="2524" width="6.625" customWidth="1"/>
    <col min="2525" max="2530" width="4.875" customWidth="1"/>
    <col min="2531" max="2531" width="6.875" customWidth="1"/>
    <col min="2532" max="2537" width="4.875" customWidth="1"/>
    <col min="2539" max="2539" width="22.125" customWidth="1"/>
    <col min="2561" max="2561" width="4.375" customWidth="1"/>
    <col min="2562" max="2562" width="12.375" customWidth="1"/>
    <col min="2563" max="2563" width="16.125" customWidth="1"/>
    <col min="2564" max="2564" width="8.125" customWidth="1"/>
    <col min="2565" max="2565" width="8.375" customWidth="1"/>
    <col min="2566" max="2566" width="4.875" customWidth="1"/>
    <col min="2567" max="2567" width="6.625" customWidth="1"/>
    <col min="2568" max="2568" width="10.625" customWidth="1"/>
    <col min="2569" max="2569" width="16.5" customWidth="1"/>
    <col min="2570" max="2570" width="9.875" customWidth="1"/>
    <col min="2571" max="2571" width="33.375" customWidth="1"/>
    <col min="2572" max="2572" width="11" customWidth="1"/>
    <col min="2614" max="2614" width="5.375" customWidth="1"/>
    <col min="2615" max="2615" width="16.375" customWidth="1"/>
    <col min="2616" max="2616" width="13.625" customWidth="1"/>
    <col min="2617" max="2617" width="27.875" customWidth="1"/>
    <col min="2618" max="2618" width="11.5" customWidth="1"/>
    <col min="2619" max="2619" width="5.625" customWidth="1"/>
    <col min="2620" max="2620" width="6.375" customWidth="1"/>
    <col min="2621" max="2621" width="5.875" customWidth="1"/>
    <col min="2622" max="2622" width="52.125" customWidth="1"/>
    <col min="2623" max="2623" width="45.625" customWidth="1"/>
    <col min="2624" max="2624" width="56.5" customWidth="1"/>
    <col min="2625" max="2625" width="8.5" customWidth="1"/>
    <col min="2626" max="2626" width="7.875" customWidth="1"/>
    <col min="2627" max="2627" width="9.5" customWidth="1"/>
    <col min="2628" max="2628" width="13" customWidth="1"/>
    <col min="2629" max="2630" width="10.875" customWidth="1"/>
    <col min="2631" max="2631" width="10.5" customWidth="1"/>
    <col min="2632" max="2632" width="10" customWidth="1"/>
    <col min="2633" max="2633" width="12.125" customWidth="1"/>
    <col min="2634" max="2634" width="19.875" customWidth="1"/>
    <col min="2635" max="2635" width="10.375" customWidth="1"/>
    <col min="2636" max="2636" width="8.5" customWidth="1"/>
    <col min="2637" max="2637" width="18.125" customWidth="1"/>
    <col min="2638" max="2638" width="15.875" customWidth="1"/>
    <col min="2639" max="2639" width="25" customWidth="1"/>
    <col min="2640" max="2640" width="23.5" customWidth="1"/>
    <col min="2641" max="2641" width="18.125" customWidth="1"/>
    <col min="2642" max="2642" width="8" customWidth="1"/>
    <col min="2643" max="2644" width="6.875" customWidth="1"/>
    <col min="2645" max="2646" width="7.5" customWidth="1"/>
    <col min="2647" max="2647" width="7" customWidth="1"/>
    <col min="2648" max="2648" width="10.625" customWidth="1"/>
    <col min="2649" max="2649" width="5.625" customWidth="1"/>
    <col min="2650" max="2651" width="5.5" customWidth="1"/>
    <col min="2652" max="2652" width="4.625" customWidth="1"/>
    <col min="2653" max="2654" width="7.125" customWidth="1"/>
    <col min="2655" max="2655" width="7.5" customWidth="1"/>
    <col min="2656" max="2656" width="8.625" customWidth="1"/>
    <col min="2657" max="2658" width="7.5" customWidth="1"/>
    <col min="2659" max="2659" width="23.125" customWidth="1"/>
    <col min="2660" max="2660" width="12.625" customWidth="1"/>
    <col min="2661" max="2661" width="11.625" customWidth="1"/>
    <col min="2662" max="2662" width="13.625" customWidth="1"/>
    <col min="2663" max="2663" width="33" customWidth="1"/>
    <col min="2664" max="2664" width="13" customWidth="1"/>
    <col min="2665" max="2665" width="11.125" customWidth="1"/>
    <col min="2666" max="2666" width="22.5" customWidth="1"/>
    <col min="2667" max="2667" width="28" customWidth="1"/>
    <col min="2668" max="2668" width="18.375" customWidth="1"/>
    <col min="2669" max="2669" width="13" customWidth="1"/>
    <col min="2670" max="2670" width="10.125" customWidth="1"/>
    <col min="2671" max="2671" width="11.125" customWidth="1"/>
    <col min="2672" max="2672" width="6" customWidth="1"/>
    <col min="2673" max="2673" width="6.5" customWidth="1"/>
    <col min="2674" max="2674" width="6.875" customWidth="1"/>
    <col min="2675" max="2675" width="11.5" customWidth="1"/>
    <col min="2676" max="2676" width="9.625" customWidth="1"/>
    <col min="2677" max="2677" width="11" customWidth="1"/>
    <col min="2678" max="2678" width="59.625" customWidth="1"/>
    <col min="2679" max="2679" width="21.5" customWidth="1"/>
    <col min="2680" max="2680" width="16.625" customWidth="1"/>
    <col min="2681" max="2681" width="11.375" customWidth="1"/>
    <col min="2682" max="2682" width="8.125" customWidth="1"/>
    <col min="2683" max="2683" width="7.5" customWidth="1"/>
    <col min="2684" max="2684" width="7.625" customWidth="1"/>
    <col min="2685" max="2685" width="12.875" customWidth="1"/>
    <col min="2686" max="2686" width="12" customWidth="1"/>
    <col min="2687" max="2687" width="14" customWidth="1"/>
    <col min="2688" max="2688" width="47.875" customWidth="1"/>
    <col min="2689" max="2689" width="14" customWidth="1"/>
    <col min="2690" max="2690" width="11" customWidth="1"/>
    <col min="2691" max="2691" width="30.125" customWidth="1"/>
    <col min="2692" max="2692" width="13.625" customWidth="1"/>
    <col min="2693" max="2693" width="11.5" customWidth="1"/>
    <col min="2694" max="2694" width="11.125" customWidth="1"/>
    <col min="2695" max="2695" width="30.875" bestFit="1" customWidth="1"/>
    <col min="2696" max="2696" width="19" customWidth="1"/>
    <col min="2697" max="2697" width="14" customWidth="1"/>
    <col min="2698" max="2698" width="14.5" customWidth="1"/>
    <col min="2699" max="2699" width="24" customWidth="1"/>
    <col min="2700" max="2700" width="19" customWidth="1"/>
    <col min="2702" max="2702" width="29.5" customWidth="1"/>
    <col min="2703" max="2703" width="35.5" customWidth="1"/>
    <col min="2704" max="2704" width="26.5" bestFit="1" customWidth="1"/>
    <col min="2705" max="2705" width="15.5" customWidth="1"/>
    <col min="2706" max="2706" width="12.125" customWidth="1"/>
    <col min="2707" max="2707" width="15.875" customWidth="1"/>
    <col min="2708" max="2708" width="14" customWidth="1"/>
    <col min="2709" max="2709" width="16" customWidth="1"/>
    <col min="2710" max="2710" width="13.125" customWidth="1"/>
    <col min="2711" max="2711" width="70.375" customWidth="1"/>
    <col min="2712" max="2712" width="61.5" customWidth="1"/>
    <col min="2713" max="2713" width="62.875" customWidth="1"/>
    <col min="2714" max="2714" width="17.5" customWidth="1"/>
    <col min="2715" max="2715" width="15.5" customWidth="1"/>
    <col min="2716" max="2716" width="13.5" bestFit="1" customWidth="1"/>
    <col min="2717" max="2717" width="41.875" bestFit="1" customWidth="1"/>
    <col min="2718" max="2718" width="19.5" customWidth="1"/>
    <col min="2719" max="2720" width="13.125" customWidth="1"/>
    <col min="2721" max="2721" width="42" bestFit="1" customWidth="1"/>
    <col min="2722" max="2722" width="6" customWidth="1"/>
    <col min="2723" max="2723" width="6.5" customWidth="1"/>
    <col min="2724" max="2725" width="6.125" customWidth="1"/>
    <col min="2726" max="2726" width="5.875" customWidth="1"/>
    <col min="2727" max="2762" width="4.875" customWidth="1"/>
    <col min="2763" max="2763" width="6.5" customWidth="1"/>
    <col min="2764" max="2779" width="4.875" customWidth="1"/>
    <col min="2780" max="2780" width="6.625" customWidth="1"/>
    <col min="2781" max="2786" width="4.875" customWidth="1"/>
    <col min="2787" max="2787" width="6.875" customWidth="1"/>
    <col min="2788" max="2793" width="4.875" customWidth="1"/>
    <col min="2795" max="2795" width="22.125" customWidth="1"/>
    <col min="2817" max="2817" width="4.375" customWidth="1"/>
    <col min="2818" max="2818" width="12.375" customWidth="1"/>
    <col min="2819" max="2819" width="16.125" customWidth="1"/>
    <col min="2820" max="2820" width="8.125" customWidth="1"/>
    <col min="2821" max="2821" width="8.375" customWidth="1"/>
    <col min="2822" max="2822" width="4.875" customWidth="1"/>
    <col min="2823" max="2823" width="6.625" customWidth="1"/>
    <col min="2824" max="2824" width="10.625" customWidth="1"/>
    <col min="2825" max="2825" width="16.5" customWidth="1"/>
    <col min="2826" max="2826" width="9.875" customWidth="1"/>
    <col min="2827" max="2827" width="33.375" customWidth="1"/>
    <col min="2828" max="2828" width="11" customWidth="1"/>
    <col min="2870" max="2870" width="5.375" customWidth="1"/>
    <col min="2871" max="2871" width="16.375" customWidth="1"/>
    <col min="2872" max="2872" width="13.625" customWidth="1"/>
    <col min="2873" max="2873" width="27.875" customWidth="1"/>
    <col min="2874" max="2874" width="11.5" customWidth="1"/>
    <col min="2875" max="2875" width="5.625" customWidth="1"/>
    <col min="2876" max="2876" width="6.375" customWidth="1"/>
    <col min="2877" max="2877" width="5.875" customWidth="1"/>
    <col min="2878" max="2878" width="52.125" customWidth="1"/>
    <col min="2879" max="2879" width="45.625" customWidth="1"/>
    <col min="2880" max="2880" width="56.5" customWidth="1"/>
    <col min="2881" max="2881" width="8.5" customWidth="1"/>
    <col min="2882" max="2882" width="7.875" customWidth="1"/>
    <col min="2883" max="2883" width="9.5" customWidth="1"/>
    <col min="2884" max="2884" width="13" customWidth="1"/>
    <col min="2885" max="2886" width="10.875" customWidth="1"/>
    <col min="2887" max="2887" width="10.5" customWidth="1"/>
    <col min="2888" max="2888" width="10" customWidth="1"/>
    <col min="2889" max="2889" width="12.125" customWidth="1"/>
    <col min="2890" max="2890" width="19.875" customWidth="1"/>
    <col min="2891" max="2891" width="10.375" customWidth="1"/>
    <col min="2892" max="2892" width="8.5" customWidth="1"/>
    <col min="2893" max="2893" width="18.125" customWidth="1"/>
    <col min="2894" max="2894" width="15.875" customWidth="1"/>
    <col min="2895" max="2895" width="25" customWidth="1"/>
    <col min="2896" max="2896" width="23.5" customWidth="1"/>
    <col min="2897" max="2897" width="18.125" customWidth="1"/>
    <col min="2898" max="2898" width="8" customWidth="1"/>
    <col min="2899" max="2900" width="6.875" customWidth="1"/>
    <col min="2901" max="2902" width="7.5" customWidth="1"/>
    <col min="2903" max="2903" width="7" customWidth="1"/>
    <col min="2904" max="2904" width="10.625" customWidth="1"/>
    <col min="2905" max="2905" width="5.625" customWidth="1"/>
    <col min="2906" max="2907" width="5.5" customWidth="1"/>
    <col min="2908" max="2908" width="4.625" customWidth="1"/>
    <col min="2909" max="2910" width="7.125" customWidth="1"/>
    <col min="2911" max="2911" width="7.5" customWidth="1"/>
    <col min="2912" max="2912" width="8.625" customWidth="1"/>
    <col min="2913" max="2914" width="7.5" customWidth="1"/>
    <col min="2915" max="2915" width="23.125" customWidth="1"/>
    <col min="2916" max="2916" width="12.625" customWidth="1"/>
    <col min="2917" max="2917" width="11.625" customWidth="1"/>
    <col min="2918" max="2918" width="13.625" customWidth="1"/>
    <col min="2919" max="2919" width="33" customWidth="1"/>
    <col min="2920" max="2920" width="13" customWidth="1"/>
    <col min="2921" max="2921" width="11.125" customWidth="1"/>
    <col min="2922" max="2922" width="22.5" customWidth="1"/>
    <col min="2923" max="2923" width="28" customWidth="1"/>
    <col min="2924" max="2924" width="18.375" customWidth="1"/>
    <col min="2925" max="2925" width="13" customWidth="1"/>
    <col min="2926" max="2926" width="10.125" customWidth="1"/>
    <col min="2927" max="2927" width="11.125" customWidth="1"/>
    <col min="2928" max="2928" width="6" customWidth="1"/>
    <col min="2929" max="2929" width="6.5" customWidth="1"/>
    <col min="2930" max="2930" width="6.875" customWidth="1"/>
    <col min="2931" max="2931" width="11.5" customWidth="1"/>
    <col min="2932" max="2932" width="9.625" customWidth="1"/>
    <col min="2933" max="2933" width="11" customWidth="1"/>
    <col min="2934" max="2934" width="59.625" customWidth="1"/>
    <col min="2935" max="2935" width="21.5" customWidth="1"/>
    <col min="2936" max="2936" width="16.625" customWidth="1"/>
    <col min="2937" max="2937" width="11.375" customWidth="1"/>
    <col min="2938" max="2938" width="8.125" customWidth="1"/>
    <col min="2939" max="2939" width="7.5" customWidth="1"/>
    <col min="2940" max="2940" width="7.625" customWidth="1"/>
    <col min="2941" max="2941" width="12.875" customWidth="1"/>
    <col min="2942" max="2942" width="12" customWidth="1"/>
    <col min="2943" max="2943" width="14" customWidth="1"/>
    <col min="2944" max="2944" width="47.875" customWidth="1"/>
    <col min="2945" max="2945" width="14" customWidth="1"/>
    <col min="2946" max="2946" width="11" customWidth="1"/>
    <col min="2947" max="2947" width="30.125" customWidth="1"/>
    <col min="2948" max="2948" width="13.625" customWidth="1"/>
    <col min="2949" max="2949" width="11.5" customWidth="1"/>
    <col min="2950" max="2950" width="11.125" customWidth="1"/>
    <col min="2951" max="2951" width="30.875" bestFit="1" customWidth="1"/>
    <col min="2952" max="2952" width="19" customWidth="1"/>
    <col min="2953" max="2953" width="14" customWidth="1"/>
    <col min="2954" max="2954" width="14.5" customWidth="1"/>
    <col min="2955" max="2955" width="24" customWidth="1"/>
    <col min="2956" max="2956" width="19" customWidth="1"/>
    <col min="2958" max="2958" width="29.5" customWidth="1"/>
    <col min="2959" max="2959" width="35.5" customWidth="1"/>
    <col min="2960" max="2960" width="26.5" bestFit="1" customWidth="1"/>
    <col min="2961" max="2961" width="15.5" customWidth="1"/>
    <col min="2962" max="2962" width="12.125" customWidth="1"/>
    <col min="2963" max="2963" width="15.875" customWidth="1"/>
    <col min="2964" max="2964" width="14" customWidth="1"/>
    <col min="2965" max="2965" width="16" customWidth="1"/>
    <col min="2966" max="2966" width="13.125" customWidth="1"/>
    <col min="2967" max="2967" width="70.375" customWidth="1"/>
    <col min="2968" max="2968" width="61.5" customWidth="1"/>
    <col min="2969" max="2969" width="62.875" customWidth="1"/>
    <col min="2970" max="2970" width="17.5" customWidth="1"/>
    <col min="2971" max="2971" width="15.5" customWidth="1"/>
    <col min="2972" max="2972" width="13.5" bestFit="1" customWidth="1"/>
    <col min="2973" max="2973" width="41.875" bestFit="1" customWidth="1"/>
    <col min="2974" max="2974" width="19.5" customWidth="1"/>
    <col min="2975" max="2976" width="13.125" customWidth="1"/>
    <col min="2977" max="2977" width="42" bestFit="1" customWidth="1"/>
    <col min="2978" max="2978" width="6" customWidth="1"/>
    <col min="2979" max="2979" width="6.5" customWidth="1"/>
    <col min="2980" max="2981" width="6.125" customWidth="1"/>
    <col min="2982" max="2982" width="5.875" customWidth="1"/>
    <col min="2983" max="3018" width="4.875" customWidth="1"/>
    <col min="3019" max="3019" width="6.5" customWidth="1"/>
    <col min="3020" max="3035" width="4.875" customWidth="1"/>
    <col min="3036" max="3036" width="6.625" customWidth="1"/>
    <col min="3037" max="3042" width="4.875" customWidth="1"/>
    <col min="3043" max="3043" width="6.875" customWidth="1"/>
    <col min="3044" max="3049" width="4.875" customWidth="1"/>
    <col min="3051" max="3051" width="22.125" customWidth="1"/>
    <col min="3073" max="3073" width="4.375" customWidth="1"/>
    <col min="3074" max="3074" width="12.375" customWidth="1"/>
    <col min="3075" max="3075" width="16.125" customWidth="1"/>
    <col min="3076" max="3076" width="8.125" customWidth="1"/>
    <col min="3077" max="3077" width="8.375" customWidth="1"/>
    <col min="3078" max="3078" width="4.875" customWidth="1"/>
    <col min="3079" max="3079" width="6.625" customWidth="1"/>
    <col min="3080" max="3080" width="10.625" customWidth="1"/>
    <col min="3081" max="3081" width="16.5" customWidth="1"/>
    <col min="3082" max="3082" width="9.875" customWidth="1"/>
    <col min="3083" max="3083" width="33.375" customWidth="1"/>
    <col min="3084" max="3084" width="11" customWidth="1"/>
    <col min="3126" max="3126" width="5.375" customWidth="1"/>
    <col min="3127" max="3127" width="16.375" customWidth="1"/>
    <col min="3128" max="3128" width="13.625" customWidth="1"/>
    <col min="3129" max="3129" width="27.875" customWidth="1"/>
    <col min="3130" max="3130" width="11.5" customWidth="1"/>
    <col min="3131" max="3131" width="5.625" customWidth="1"/>
    <col min="3132" max="3132" width="6.375" customWidth="1"/>
    <col min="3133" max="3133" width="5.875" customWidth="1"/>
    <col min="3134" max="3134" width="52.125" customWidth="1"/>
    <col min="3135" max="3135" width="45.625" customWidth="1"/>
    <col min="3136" max="3136" width="56.5" customWidth="1"/>
    <col min="3137" max="3137" width="8.5" customWidth="1"/>
    <col min="3138" max="3138" width="7.875" customWidth="1"/>
    <col min="3139" max="3139" width="9.5" customWidth="1"/>
    <col min="3140" max="3140" width="13" customWidth="1"/>
    <col min="3141" max="3142" width="10.875" customWidth="1"/>
    <col min="3143" max="3143" width="10.5" customWidth="1"/>
    <col min="3144" max="3144" width="10" customWidth="1"/>
    <col min="3145" max="3145" width="12.125" customWidth="1"/>
    <col min="3146" max="3146" width="19.875" customWidth="1"/>
    <col min="3147" max="3147" width="10.375" customWidth="1"/>
    <col min="3148" max="3148" width="8.5" customWidth="1"/>
    <col min="3149" max="3149" width="18.125" customWidth="1"/>
    <col min="3150" max="3150" width="15.875" customWidth="1"/>
    <col min="3151" max="3151" width="25" customWidth="1"/>
    <col min="3152" max="3152" width="23.5" customWidth="1"/>
    <col min="3153" max="3153" width="18.125" customWidth="1"/>
    <col min="3154" max="3154" width="8" customWidth="1"/>
    <col min="3155" max="3156" width="6.875" customWidth="1"/>
    <col min="3157" max="3158" width="7.5" customWidth="1"/>
    <col min="3159" max="3159" width="7" customWidth="1"/>
    <col min="3160" max="3160" width="10.625" customWidth="1"/>
    <col min="3161" max="3161" width="5.625" customWidth="1"/>
    <col min="3162" max="3163" width="5.5" customWidth="1"/>
    <col min="3164" max="3164" width="4.625" customWidth="1"/>
    <col min="3165" max="3166" width="7.125" customWidth="1"/>
    <col min="3167" max="3167" width="7.5" customWidth="1"/>
    <col min="3168" max="3168" width="8.625" customWidth="1"/>
    <col min="3169" max="3170" width="7.5" customWidth="1"/>
    <col min="3171" max="3171" width="23.125" customWidth="1"/>
    <col min="3172" max="3172" width="12.625" customWidth="1"/>
    <col min="3173" max="3173" width="11.625" customWidth="1"/>
    <col min="3174" max="3174" width="13.625" customWidth="1"/>
    <col min="3175" max="3175" width="33" customWidth="1"/>
    <col min="3176" max="3176" width="13" customWidth="1"/>
    <col min="3177" max="3177" width="11.125" customWidth="1"/>
    <col min="3178" max="3178" width="22.5" customWidth="1"/>
    <col min="3179" max="3179" width="28" customWidth="1"/>
    <col min="3180" max="3180" width="18.375" customWidth="1"/>
    <col min="3181" max="3181" width="13" customWidth="1"/>
    <col min="3182" max="3182" width="10.125" customWidth="1"/>
    <col min="3183" max="3183" width="11.125" customWidth="1"/>
    <col min="3184" max="3184" width="6" customWidth="1"/>
    <col min="3185" max="3185" width="6.5" customWidth="1"/>
    <col min="3186" max="3186" width="6.875" customWidth="1"/>
    <col min="3187" max="3187" width="11.5" customWidth="1"/>
    <col min="3188" max="3188" width="9.625" customWidth="1"/>
    <col min="3189" max="3189" width="11" customWidth="1"/>
    <col min="3190" max="3190" width="59.625" customWidth="1"/>
    <col min="3191" max="3191" width="21.5" customWidth="1"/>
    <col min="3192" max="3192" width="16.625" customWidth="1"/>
    <col min="3193" max="3193" width="11.375" customWidth="1"/>
    <col min="3194" max="3194" width="8.125" customWidth="1"/>
    <col min="3195" max="3195" width="7.5" customWidth="1"/>
    <col min="3196" max="3196" width="7.625" customWidth="1"/>
    <col min="3197" max="3197" width="12.875" customWidth="1"/>
    <col min="3198" max="3198" width="12" customWidth="1"/>
    <col min="3199" max="3199" width="14" customWidth="1"/>
    <col min="3200" max="3200" width="47.875" customWidth="1"/>
    <col min="3201" max="3201" width="14" customWidth="1"/>
    <col min="3202" max="3202" width="11" customWidth="1"/>
    <col min="3203" max="3203" width="30.125" customWidth="1"/>
    <col min="3204" max="3204" width="13.625" customWidth="1"/>
    <col min="3205" max="3205" width="11.5" customWidth="1"/>
    <col min="3206" max="3206" width="11.125" customWidth="1"/>
    <col min="3207" max="3207" width="30.875" bestFit="1" customWidth="1"/>
    <col min="3208" max="3208" width="19" customWidth="1"/>
    <col min="3209" max="3209" width="14" customWidth="1"/>
    <col min="3210" max="3210" width="14.5" customWidth="1"/>
    <col min="3211" max="3211" width="24" customWidth="1"/>
    <col min="3212" max="3212" width="19" customWidth="1"/>
    <col min="3214" max="3214" width="29.5" customWidth="1"/>
    <col min="3215" max="3215" width="35.5" customWidth="1"/>
    <col min="3216" max="3216" width="26.5" bestFit="1" customWidth="1"/>
    <col min="3217" max="3217" width="15.5" customWidth="1"/>
    <col min="3218" max="3218" width="12.125" customWidth="1"/>
    <col min="3219" max="3219" width="15.875" customWidth="1"/>
    <col min="3220" max="3220" width="14" customWidth="1"/>
    <col min="3221" max="3221" width="16" customWidth="1"/>
    <col min="3222" max="3222" width="13.125" customWidth="1"/>
    <col min="3223" max="3223" width="70.375" customWidth="1"/>
    <col min="3224" max="3224" width="61.5" customWidth="1"/>
    <col min="3225" max="3225" width="62.875" customWidth="1"/>
    <col min="3226" max="3226" width="17.5" customWidth="1"/>
    <col min="3227" max="3227" width="15.5" customWidth="1"/>
    <col min="3228" max="3228" width="13.5" bestFit="1" customWidth="1"/>
    <col min="3229" max="3229" width="41.875" bestFit="1" customWidth="1"/>
    <col min="3230" max="3230" width="19.5" customWidth="1"/>
    <col min="3231" max="3232" width="13.125" customWidth="1"/>
    <col min="3233" max="3233" width="42" bestFit="1" customWidth="1"/>
    <col min="3234" max="3234" width="6" customWidth="1"/>
    <col min="3235" max="3235" width="6.5" customWidth="1"/>
    <col min="3236" max="3237" width="6.125" customWidth="1"/>
    <col min="3238" max="3238" width="5.875" customWidth="1"/>
    <col min="3239" max="3274" width="4.875" customWidth="1"/>
    <col min="3275" max="3275" width="6.5" customWidth="1"/>
    <col min="3276" max="3291" width="4.875" customWidth="1"/>
    <col min="3292" max="3292" width="6.625" customWidth="1"/>
    <col min="3293" max="3298" width="4.875" customWidth="1"/>
    <col min="3299" max="3299" width="6.875" customWidth="1"/>
    <col min="3300" max="3305" width="4.875" customWidth="1"/>
    <col min="3307" max="3307" width="22.125" customWidth="1"/>
    <col min="3329" max="3329" width="4.375" customWidth="1"/>
    <col min="3330" max="3330" width="12.375" customWidth="1"/>
    <col min="3331" max="3331" width="16.125" customWidth="1"/>
    <col min="3332" max="3332" width="8.125" customWidth="1"/>
    <col min="3333" max="3333" width="8.375" customWidth="1"/>
    <col min="3334" max="3334" width="4.875" customWidth="1"/>
    <col min="3335" max="3335" width="6.625" customWidth="1"/>
    <col min="3336" max="3336" width="10.625" customWidth="1"/>
    <col min="3337" max="3337" width="16.5" customWidth="1"/>
    <col min="3338" max="3338" width="9.875" customWidth="1"/>
    <col min="3339" max="3339" width="33.375" customWidth="1"/>
    <col min="3340" max="3340" width="11" customWidth="1"/>
    <col min="3382" max="3382" width="5.375" customWidth="1"/>
    <col min="3383" max="3383" width="16.375" customWidth="1"/>
    <col min="3384" max="3384" width="13.625" customWidth="1"/>
    <col min="3385" max="3385" width="27.875" customWidth="1"/>
    <col min="3386" max="3386" width="11.5" customWidth="1"/>
    <col min="3387" max="3387" width="5.625" customWidth="1"/>
    <col min="3388" max="3388" width="6.375" customWidth="1"/>
    <col min="3389" max="3389" width="5.875" customWidth="1"/>
    <col min="3390" max="3390" width="52.125" customWidth="1"/>
    <col min="3391" max="3391" width="45.625" customWidth="1"/>
    <col min="3392" max="3392" width="56.5" customWidth="1"/>
    <col min="3393" max="3393" width="8.5" customWidth="1"/>
    <col min="3394" max="3394" width="7.875" customWidth="1"/>
    <col min="3395" max="3395" width="9.5" customWidth="1"/>
    <col min="3396" max="3396" width="13" customWidth="1"/>
    <col min="3397" max="3398" width="10.875" customWidth="1"/>
    <col min="3399" max="3399" width="10.5" customWidth="1"/>
    <col min="3400" max="3400" width="10" customWidth="1"/>
    <col min="3401" max="3401" width="12.125" customWidth="1"/>
    <col min="3402" max="3402" width="19.875" customWidth="1"/>
    <col min="3403" max="3403" width="10.375" customWidth="1"/>
    <col min="3404" max="3404" width="8.5" customWidth="1"/>
    <col min="3405" max="3405" width="18.125" customWidth="1"/>
    <col min="3406" max="3406" width="15.875" customWidth="1"/>
    <col min="3407" max="3407" width="25" customWidth="1"/>
    <col min="3408" max="3408" width="23.5" customWidth="1"/>
    <col min="3409" max="3409" width="18.125" customWidth="1"/>
    <col min="3410" max="3410" width="8" customWidth="1"/>
    <col min="3411" max="3412" width="6.875" customWidth="1"/>
    <col min="3413" max="3414" width="7.5" customWidth="1"/>
    <col min="3415" max="3415" width="7" customWidth="1"/>
    <col min="3416" max="3416" width="10.625" customWidth="1"/>
    <col min="3417" max="3417" width="5.625" customWidth="1"/>
    <col min="3418" max="3419" width="5.5" customWidth="1"/>
    <col min="3420" max="3420" width="4.625" customWidth="1"/>
    <col min="3421" max="3422" width="7.125" customWidth="1"/>
    <col min="3423" max="3423" width="7.5" customWidth="1"/>
    <col min="3424" max="3424" width="8.625" customWidth="1"/>
    <col min="3425" max="3426" width="7.5" customWidth="1"/>
    <col min="3427" max="3427" width="23.125" customWidth="1"/>
    <col min="3428" max="3428" width="12.625" customWidth="1"/>
    <col min="3429" max="3429" width="11.625" customWidth="1"/>
    <col min="3430" max="3430" width="13.625" customWidth="1"/>
    <col min="3431" max="3431" width="33" customWidth="1"/>
    <col min="3432" max="3432" width="13" customWidth="1"/>
    <col min="3433" max="3433" width="11.125" customWidth="1"/>
    <col min="3434" max="3434" width="22.5" customWidth="1"/>
    <col min="3435" max="3435" width="28" customWidth="1"/>
    <col min="3436" max="3436" width="18.375" customWidth="1"/>
    <col min="3437" max="3437" width="13" customWidth="1"/>
    <col min="3438" max="3438" width="10.125" customWidth="1"/>
    <col min="3439" max="3439" width="11.125" customWidth="1"/>
    <col min="3440" max="3440" width="6" customWidth="1"/>
    <col min="3441" max="3441" width="6.5" customWidth="1"/>
    <col min="3442" max="3442" width="6.875" customWidth="1"/>
    <col min="3443" max="3443" width="11.5" customWidth="1"/>
    <col min="3444" max="3444" width="9.625" customWidth="1"/>
    <col min="3445" max="3445" width="11" customWidth="1"/>
    <col min="3446" max="3446" width="59.625" customWidth="1"/>
    <col min="3447" max="3447" width="21.5" customWidth="1"/>
    <col min="3448" max="3448" width="16.625" customWidth="1"/>
    <col min="3449" max="3449" width="11.375" customWidth="1"/>
    <col min="3450" max="3450" width="8.125" customWidth="1"/>
    <col min="3451" max="3451" width="7.5" customWidth="1"/>
    <col min="3452" max="3452" width="7.625" customWidth="1"/>
    <col min="3453" max="3453" width="12.875" customWidth="1"/>
    <col min="3454" max="3454" width="12" customWidth="1"/>
    <col min="3455" max="3455" width="14" customWidth="1"/>
    <col min="3456" max="3456" width="47.875" customWidth="1"/>
    <col min="3457" max="3457" width="14" customWidth="1"/>
    <col min="3458" max="3458" width="11" customWidth="1"/>
    <col min="3459" max="3459" width="30.125" customWidth="1"/>
    <col min="3460" max="3460" width="13.625" customWidth="1"/>
    <col min="3461" max="3461" width="11.5" customWidth="1"/>
    <col min="3462" max="3462" width="11.125" customWidth="1"/>
    <col min="3463" max="3463" width="30.875" bestFit="1" customWidth="1"/>
    <col min="3464" max="3464" width="19" customWidth="1"/>
    <col min="3465" max="3465" width="14" customWidth="1"/>
    <col min="3466" max="3466" width="14.5" customWidth="1"/>
    <col min="3467" max="3467" width="24" customWidth="1"/>
    <col min="3468" max="3468" width="19" customWidth="1"/>
    <col min="3470" max="3470" width="29.5" customWidth="1"/>
    <col min="3471" max="3471" width="35.5" customWidth="1"/>
    <col min="3472" max="3472" width="26.5" bestFit="1" customWidth="1"/>
    <col min="3473" max="3473" width="15.5" customWidth="1"/>
    <col min="3474" max="3474" width="12.125" customWidth="1"/>
    <col min="3475" max="3475" width="15.875" customWidth="1"/>
    <col min="3476" max="3476" width="14" customWidth="1"/>
    <col min="3477" max="3477" width="16" customWidth="1"/>
    <col min="3478" max="3478" width="13.125" customWidth="1"/>
    <col min="3479" max="3479" width="70.375" customWidth="1"/>
    <col min="3480" max="3480" width="61.5" customWidth="1"/>
    <col min="3481" max="3481" width="62.875" customWidth="1"/>
    <col min="3482" max="3482" width="17.5" customWidth="1"/>
    <col min="3483" max="3483" width="15.5" customWidth="1"/>
    <col min="3484" max="3484" width="13.5" bestFit="1" customWidth="1"/>
    <col min="3485" max="3485" width="41.875" bestFit="1" customWidth="1"/>
    <col min="3486" max="3486" width="19.5" customWidth="1"/>
    <col min="3487" max="3488" width="13.125" customWidth="1"/>
    <col min="3489" max="3489" width="42" bestFit="1" customWidth="1"/>
    <col min="3490" max="3490" width="6" customWidth="1"/>
    <col min="3491" max="3491" width="6.5" customWidth="1"/>
    <col min="3492" max="3493" width="6.125" customWidth="1"/>
    <col min="3494" max="3494" width="5.875" customWidth="1"/>
    <col min="3495" max="3530" width="4.875" customWidth="1"/>
    <col min="3531" max="3531" width="6.5" customWidth="1"/>
    <col min="3532" max="3547" width="4.875" customWidth="1"/>
    <col min="3548" max="3548" width="6.625" customWidth="1"/>
    <col min="3549" max="3554" width="4.875" customWidth="1"/>
    <col min="3555" max="3555" width="6.875" customWidth="1"/>
    <col min="3556" max="3561" width="4.875" customWidth="1"/>
    <col min="3563" max="3563" width="22.125" customWidth="1"/>
    <col min="3585" max="3585" width="4.375" customWidth="1"/>
    <col min="3586" max="3586" width="12.375" customWidth="1"/>
    <col min="3587" max="3587" width="16.125" customWidth="1"/>
    <col min="3588" max="3588" width="8.125" customWidth="1"/>
    <col min="3589" max="3589" width="8.375" customWidth="1"/>
    <col min="3590" max="3590" width="4.875" customWidth="1"/>
    <col min="3591" max="3591" width="6.625" customWidth="1"/>
    <col min="3592" max="3592" width="10.625" customWidth="1"/>
    <col min="3593" max="3593" width="16.5" customWidth="1"/>
    <col min="3594" max="3594" width="9.875" customWidth="1"/>
    <col min="3595" max="3595" width="33.375" customWidth="1"/>
    <col min="3596" max="3596" width="11" customWidth="1"/>
    <col min="3638" max="3638" width="5.375" customWidth="1"/>
    <col min="3639" max="3639" width="16.375" customWidth="1"/>
    <col min="3640" max="3640" width="13.625" customWidth="1"/>
    <col min="3641" max="3641" width="27.875" customWidth="1"/>
    <col min="3642" max="3642" width="11.5" customWidth="1"/>
    <col min="3643" max="3643" width="5.625" customWidth="1"/>
    <col min="3644" max="3644" width="6.375" customWidth="1"/>
    <col min="3645" max="3645" width="5.875" customWidth="1"/>
    <col min="3646" max="3646" width="52.125" customWidth="1"/>
    <col min="3647" max="3647" width="45.625" customWidth="1"/>
    <col min="3648" max="3648" width="56.5" customWidth="1"/>
    <col min="3649" max="3649" width="8.5" customWidth="1"/>
    <col min="3650" max="3650" width="7.875" customWidth="1"/>
    <col min="3651" max="3651" width="9.5" customWidth="1"/>
    <col min="3652" max="3652" width="13" customWidth="1"/>
    <col min="3653" max="3654" width="10.875" customWidth="1"/>
    <col min="3655" max="3655" width="10.5" customWidth="1"/>
    <col min="3656" max="3656" width="10" customWidth="1"/>
    <col min="3657" max="3657" width="12.125" customWidth="1"/>
    <col min="3658" max="3658" width="19.875" customWidth="1"/>
    <col min="3659" max="3659" width="10.375" customWidth="1"/>
    <col min="3660" max="3660" width="8.5" customWidth="1"/>
    <col min="3661" max="3661" width="18.125" customWidth="1"/>
    <col min="3662" max="3662" width="15.875" customWidth="1"/>
    <col min="3663" max="3663" width="25" customWidth="1"/>
    <col min="3664" max="3664" width="23.5" customWidth="1"/>
    <col min="3665" max="3665" width="18.125" customWidth="1"/>
    <col min="3666" max="3666" width="8" customWidth="1"/>
    <col min="3667" max="3668" width="6.875" customWidth="1"/>
    <col min="3669" max="3670" width="7.5" customWidth="1"/>
    <col min="3671" max="3671" width="7" customWidth="1"/>
    <col min="3672" max="3672" width="10.625" customWidth="1"/>
    <col min="3673" max="3673" width="5.625" customWidth="1"/>
    <col min="3674" max="3675" width="5.5" customWidth="1"/>
    <col min="3676" max="3676" width="4.625" customWidth="1"/>
    <col min="3677" max="3678" width="7.125" customWidth="1"/>
    <col min="3679" max="3679" width="7.5" customWidth="1"/>
    <col min="3680" max="3680" width="8.625" customWidth="1"/>
    <col min="3681" max="3682" width="7.5" customWidth="1"/>
    <col min="3683" max="3683" width="23.125" customWidth="1"/>
    <col min="3684" max="3684" width="12.625" customWidth="1"/>
    <col min="3685" max="3685" width="11.625" customWidth="1"/>
    <col min="3686" max="3686" width="13.625" customWidth="1"/>
    <col min="3687" max="3687" width="33" customWidth="1"/>
    <col min="3688" max="3688" width="13" customWidth="1"/>
    <col min="3689" max="3689" width="11.125" customWidth="1"/>
    <col min="3690" max="3690" width="22.5" customWidth="1"/>
    <col min="3691" max="3691" width="28" customWidth="1"/>
    <col min="3692" max="3692" width="18.375" customWidth="1"/>
    <col min="3693" max="3693" width="13" customWidth="1"/>
    <col min="3694" max="3694" width="10.125" customWidth="1"/>
    <col min="3695" max="3695" width="11.125" customWidth="1"/>
    <col min="3696" max="3696" width="6" customWidth="1"/>
    <col min="3697" max="3697" width="6.5" customWidth="1"/>
    <col min="3698" max="3698" width="6.875" customWidth="1"/>
    <col min="3699" max="3699" width="11.5" customWidth="1"/>
    <col min="3700" max="3700" width="9.625" customWidth="1"/>
    <col min="3701" max="3701" width="11" customWidth="1"/>
    <col min="3702" max="3702" width="59.625" customWidth="1"/>
    <col min="3703" max="3703" width="21.5" customWidth="1"/>
    <col min="3704" max="3704" width="16.625" customWidth="1"/>
    <col min="3705" max="3705" width="11.375" customWidth="1"/>
    <col min="3706" max="3706" width="8.125" customWidth="1"/>
    <col min="3707" max="3707" width="7.5" customWidth="1"/>
    <col min="3708" max="3708" width="7.625" customWidth="1"/>
    <col min="3709" max="3709" width="12.875" customWidth="1"/>
    <col min="3710" max="3710" width="12" customWidth="1"/>
    <col min="3711" max="3711" width="14" customWidth="1"/>
    <col min="3712" max="3712" width="47.875" customWidth="1"/>
    <col min="3713" max="3713" width="14" customWidth="1"/>
    <col min="3714" max="3714" width="11" customWidth="1"/>
    <col min="3715" max="3715" width="30.125" customWidth="1"/>
    <col min="3716" max="3716" width="13.625" customWidth="1"/>
    <col min="3717" max="3717" width="11.5" customWidth="1"/>
    <col min="3718" max="3718" width="11.125" customWidth="1"/>
    <col min="3719" max="3719" width="30.875" bestFit="1" customWidth="1"/>
    <col min="3720" max="3720" width="19" customWidth="1"/>
    <col min="3721" max="3721" width="14" customWidth="1"/>
    <col min="3722" max="3722" width="14.5" customWidth="1"/>
    <col min="3723" max="3723" width="24" customWidth="1"/>
    <col min="3724" max="3724" width="19" customWidth="1"/>
    <col min="3726" max="3726" width="29.5" customWidth="1"/>
    <col min="3727" max="3727" width="35.5" customWidth="1"/>
    <col min="3728" max="3728" width="26.5" bestFit="1" customWidth="1"/>
    <col min="3729" max="3729" width="15.5" customWidth="1"/>
    <col min="3730" max="3730" width="12.125" customWidth="1"/>
    <col min="3731" max="3731" width="15.875" customWidth="1"/>
    <col min="3732" max="3732" width="14" customWidth="1"/>
    <col min="3733" max="3733" width="16" customWidth="1"/>
    <col min="3734" max="3734" width="13.125" customWidth="1"/>
    <col min="3735" max="3735" width="70.375" customWidth="1"/>
    <col min="3736" max="3736" width="61.5" customWidth="1"/>
    <col min="3737" max="3737" width="62.875" customWidth="1"/>
    <col min="3738" max="3738" width="17.5" customWidth="1"/>
    <col min="3739" max="3739" width="15.5" customWidth="1"/>
    <col min="3740" max="3740" width="13.5" bestFit="1" customWidth="1"/>
    <col min="3741" max="3741" width="41.875" bestFit="1" customWidth="1"/>
    <col min="3742" max="3742" width="19.5" customWidth="1"/>
    <col min="3743" max="3744" width="13.125" customWidth="1"/>
    <col min="3745" max="3745" width="42" bestFit="1" customWidth="1"/>
    <col min="3746" max="3746" width="6" customWidth="1"/>
    <col min="3747" max="3747" width="6.5" customWidth="1"/>
    <col min="3748" max="3749" width="6.125" customWidth="1"/>
    <col min="3750" max="3750" width="5.875" customWidth="1"/>
    <col min="3751" max="3786" width="4.875" customWidth="1"/>
    <col min="3787" max="3787" width="6.5" customWidth="1"/>
    <col min="3788" max="3803" width="4.875" customWidth="1"/>
    <col min="3804" max="3804" width="6.625" customWidth="1"/>
    <col min="3805" max="3810" width="4.875" customWidth="1"/>
    <col min="3811" max="3811" width="6.875" customWidth="1"/>
    <col min="3812" max="3817" width="4.875" customWidth="1"/>
    <col min="3819" max="3819" width="22.125" customWidth="1"/>
    <col min="3841" max="3841" width="4.375" customWidth="1"/>
    <col min="3842" max="3842" width="12.375" customWidth="1"/>
    <col min="3843" max="3843" width="16.125" customWidth="1"/>
    <col min="3844" max="3844" width="8.125" customWidth="1"/>
    <col min="3845" max="3845" width="8.375" customWidth="1"/>
    <col min="3846" max="3846" width="4.875" customWidth="1"/>
    <col min="3847" max="3847" width="6.625" customWidth="1"/>
    <col min="3848" max="3848" width="10.625" customWidth="1"/>
    <col min="3849" max="3849" width="16.5" customWidth="1"/>
    <col min="3850" max="3850" width="9.875" customWidth="1"/>
    <col min="3851" max="3851" width="33.375" customWidth="1"/>
    <col min="3852" max="3852" width="11" customWidth="1"/>
    <col min="3894" max="3894" width="5.375" customWidth="1"/>
    <col min="3895" max="3895" width="16.375" customWidth="1"/>
    <col min="3896" max="3896" width="13.625" customWidth="1"/>
    <col min="3897" max="3897" width="27.875" customWidth="1"/>
    <col min="3898" max="3898" width="11.5" customWidth="1"/>
    <col min="3899" max="3899" width="5.625" customWidth="1"/>
    <col min="3900" max="3900" width="6.375" customWidth="1"/>
    <col min="3901" max="3901" width="5.875" customWidth="1"/>
    <col min="3902" max="3902" width="52.125" customWidth="1"/>
    <col min="3903" max="3903" width="45.625" customWidth="1"/>
    <col min="3904" max="3904" width="56.5" customWidth="1"/>
    <col min="3905" max="3905" width="8.5" customWidth="1"/>
    <col min="3906" max="3906" width="7.875" customWidth="1"/>
    <col min="3907" max="3907" width="9.5" customWidth="1"/>
    <col min="3908" max="3908" width="13" customWidth="1"/>
    <col min="3909" max="3910" width="10.875" customWidth="1"/>
    <col min="3911" max="3911" width="10.5" customWidth="1"/>
    <col min="3912" max="3912" width="10" customWidth="1"/>
    <col min="3913" max="3913" width="12.125" customWidth="1"/>
    <col min="3914" max="3914" width="19.875" customWidth="1"/>
    <col min="3915" max="3915" width="10.375" customWidth="1"/>
    <col min="3916" max="3916" width="8.5" customWidth="1"/>
    <col min="3917" max="3917" width="18.125" customWidth="1"/>
    <col min="3918" max="3918" width="15.875" customWidth="1"/>
    <col min="3919" max="3919" width="25" customWidth="1"/>
    <col min="3920" max="3920" width="23.5" customWidth="1"/>
    <col min="3921" max="3921" width="18.125" customWidth="1"/>
    <col min="3922" max="3922" width="8" customWidth="1"/>
    <col min="3923" max="3924" width="6.875" customWidth="1"/>
    <col min="3925" max="3926" width="7.5" customWidth="1"/>
    <col min="3927" max="3927" width="7" customWidth="1"/>
    <col min="3928" max="3928" width="10.625" customWidth="1"/>
    <col min="3929" max="3929" width="5.625" customWidth="1"/>
    <col min="3930" max="3931" width="5.5" customWidth="1"/>
    <col min="3932" max="3932" width="4.625" customWidth="1"/>
    <col min="3933" max="3934" width="7.125" customWidth="1"/>
    <col min="3935" max="3935" width="7.5" customWidth="1"/>
    <col min="3936" max="3936" width="8.625" customWidth="1"/>
    <col min="3937" max="3938" width="7.5" customWidth="1"/>
    <col min="3939" max="3939" width="23.125" customWidth="1"/>
    <col min="3940" max="3940" width="12.625" customWidth="1"/>
    <col min="3941" max="3941" width="11.625" customWidth="1"/>
    <col min="3942" max="3942" width="13.625" customWidth="1"/>
    <col min="3943" max="3943" width="33" customWidth="1"/>
    <col min="3944" max="3944" width="13" customWidth="1"/>
    <col min="3945" max="3945" width="11.125" customWidth="1"/>
    <col min="3946" max="3946" width="22.5" customWidth="1"/>
    <col min="3947" max="3947" width="28" customWidth="1"/>
    <col min="3948" max="3948" width="18.375" customWidth="1"/>
    <col min="3949" max="3949" width="13" customWidth="1"/>
    <col min="3950" max="3950" width="10.125" customWidth="1"/>
    <col min="3951" max="3951" width="11.125" customWidth="1"/>
    <col min="3952" max="3952" width="6" customWidth="1"/>
    <col min="3953" max="3953" width="6.5" customWidth="1"/>
    <col min="3954" max="3954" width="6.875" customWidth="1"/>
    <col min="3955" max="3955" width="11.5" customWidth="1"/>
    <col min="3956" max="3956" width="9.625" customWidth="1"/>
    <col min="3957" max="3957" width="11" customWidth="1"/>
    <col min="3958" max="3958" width="59.625" customWidth="1"/>
    <col min="3959" max="3959" width="21.5" customWidth="1"/>
    <col min="3960" max="3960" width="16.625" customWidth="1"/>
    <col min="3961" max="3961" width="11.375" customWidth="1"/>
    <col min="3962" max="3962" width="8.125" customWidth="1"/>
    <col min="3963" max="3963" width="7.5" customWidth="1"/>
    <col min="3964" max="3964" width="7.625" customWidth="1"/>
    <col min="3965" max="3965" width="12.875" customWidth="1"/>
    <col min="3966" max="3966" width="12" customWidth="1"/>
    <col min="3967" max="3967" width="14" customWidth="1"/>
    <col min="3968" max="3968" width="47.875" customWidth="1"/>
    <col min="3969" max="3969" width="14" customWidth="1"/>
    <col min="3970" max="3970" width="11" customWidth="1"/>
    <col min="3971" max="3971" width="30.125" customWidth="1"/>
    <col min="3972" max="3972" width="13.625" customWidth="1"/>
    <col min="3973" max="3973" width="11.5" customWidth="1"/>
    <col min="3974" max="3974" width="11.125" customWidth="1"/>
    <col min="3975" max="3975" width="30.875" bestFit="1" customWidth="1"/>
    <col min="3976" max="3976" width="19" customWidth="1"/>
    <col min="3977" max="3977" width="14" customWidth="1"/>
    <col min="3978" max="3978" width="14.5" customWidth="1"/>
    <col min="3979" max="3979" width="24" customWidth="1"/>
    <col min="3980" max="3980" width="19" customWidth="1"/>
    <col min="3982" max="3982" width="29.5" customWidth="1"/>
    <col min="3983" max="3983" width="35.5" customWidth="1"/>
    <col min="3984" max="3984" width="26.5" bestFit="1" customWidth="1"/>
    <col min="3985" max="3985" width="15.5" customWidth="1"/>
    <col min="3986" max="3986" width="12.125" customWidth="1"/>
    <col min="3987" max="3987" width="15.875" customWidth="1"/>
    <col min="3988" max="3988" width="14" customWidth="1"/>
    <col min="3989" max="3989" width="16" customWidth="1"/>
    <col min="3990" max="3990" width="13.125" customWidth="1"/>
    <col min="3991" max="3991" width="70.375" customWidth="1"/>
    <col min="3992" max="3992" width="61.5" customWidth="1"/>
    <col min="3993" max="3993" width="62.875" customWidth="1"/>
    <col min="3994" max="3994" width="17.5" customWidth="1"/>
    <col min="3995" max="3995" width="15.5" customWidth="1"/>
    <col min="3996" max="3996" width="13.5" bestFit="1" customWidth="1"/>
    <col min="3997" max="3997" width="41.875" bestFit="1" customWidth="1"/>
    <col min="3998" max="3998" width="19.5" customWidth="1"/>
    <col min="3999" max="4000" width="13.125" customWidth="1"/>
    <col min="4001" max="4001" width="42" bestFit="1" customWidth="1"/>
    <col min="4002" max="4002" width="6" customWidth="1"/>
    <col min="4003" max="4003" width="6.5" customWidth="1"/>
    <col min="4004" max="4005" width="6.125" customWidth="1"/>
    <col min="4006" max="4006" width="5.875" customWidth="1"/>
    <col min="4007" max="4042" width="4.875" customWidth="1"/>
    <col min="4043" max="4043" width="6.5" customWidth="1"/>
    <col min="4044" max="4059" width="4.875" customWidth="1"/>
    <col min="4060" max="4060" width="6.625" customWidth="1"/>
    <col min="4061" max="4066" width="4.875" customWidth="1"/>
    <col min="4067" max="4067" width="6.875" customWidth="1"/>
    <col min="4068" max="4073" width="4.875" customWidth="1"/>
    <col min="4075" max="4075" width="22.125" customWidth="1"/>
    <col min="4097" max="4097" width="4.375" customWidth="1"/>
    <col min="4098" max="4098" width="12.375" customWidth="1"/>
    <col min="4099" max="4099" width="16.125" customWidth="1"/>
    <col min="4100" max="4100" width="8.125" customWidth="1"/>
    <col min="4101" max="4101" width="8.375" customWidth="1"/>
    <col min="4102" max="4102" width="4.875" customWidth="1"/>
    <col min="4103" max="4103" width="6.625" customWidth="1"/>
    <col min="4104" max="4104" width="10.625" customWidth="1"/>
    <col min="4105" max="4105" width="16.5" customWidth="1"/>
    <col min="4106" max="4106" width="9.875" customWidth="1"/>
    <col min="4107" max="4107" width="33.375" customWidth="1"/>
    <col min="4108" max="4108" width="11" customWidth="1"/>
    <col min="4150" max="4150" width="5.375" customWidth="1"/>
    <col min="4151" max="4151" width="16.375" customWidth="1"/>
    <col min="4152" max="4152" width="13.625" customWidth="1"/>
    <col min="4153" max="4153" width="27.875" customWidth="1"/>
    <col min="4154" max="4154" width="11.5" customWidth="1"/>
    <col min="4155" max="4155" width="5.625" customWidth="1"/>
    <col min="4156" max="4156" width="6.375" customWidth="1"/>
    <col min="4157" max="4157" width="5.875" customWidth="1"/>
    <col min="4158" max="4158" width="52.125" customWidth="1"/>
    <col min="4159" max="4159" width="45.625" customWidth="1"/>
    <col min="4160" max="4160" width="56.5" customWidth="1"/>
    <col min="4161" max="4161" width="8.5" customWidth="1"/>
    <col min="4162" max="4162" width="7.875" customWidth="1"/>
    <col min="4163" max="4163" width="9.5" customWidth="1"/>
    <col min="4164" max="4164" width="13" customWidth="1"/>
    <col min="4165" max="4166" width="10.875" customWidth="1"/>
    <col min="4167" max="4167" width="10.5" customWidth="1"/>
    <col min="4168" max="4168" width="10" customWidth="1"/>
    <col min="4169" max="4169" width="12.125" customWidth="1"/>
    <col min="4170" max="4170" width="19.875" customWidth="1"/>
    <col min="4171" max="4171" width="10.375" customWidth="1"/>
    <col min="4172" max="4172" width="8.5" customWidth="1"/>
    <col min="4173" max="4173" width="18.125" customWidth="1"/>
    <col min="4174" max="4174" width="15.875" customWidth="1"/>
    <col min="4175" max="4175" width="25" customWidth="1"/>
    <col min="4176" max="4176" width="23.5" customWidth="1"/>
    <col min="4177" max="4177" width="18.125" customWidth="1"/>
    <col min="4178" max="4178" width="8" customWidth="1"/>
    <col min="4179" max="4180" width="6.875" customWidth="1"/>
    <col min="4181" max="4182" width="7.5" customWidth="1"/>
    <col min="4183" max="4183" width="7" customWidth="1"/>
    <col min="4184" max="4184" width="10.625" customWidth="1"/>
    <col min="4185" max="4185" width="5.625" customWidth="1"/>
    <col min="4186" max="4187" width="5.5" customWidth="1"/>
    <col min="4188" max="4188" width="4.625" customWidth="1"/>
    <col min="4189" max="4190" width="7.125" customWidth="1"/>
    <col min="4191" max="4191" width="7.5" customWidth="1"/>
    <col min="4192" max="4192" width="8.625" customWidth="1"/>
    <col min="4193" max="4194" width="7.5" customWidth="1"/>
    <col min="4195" max="4195" width="23.125" customWidth="1"/>
    <col min="4196" max="4196" width="12.625" customWidth="1"/>
    <col min="4197" max="4197" width="11.625" customWidth="1"/>
    <col min="4198" max="4198" width="13.625" customWidth="1"/>
    <col min="4199" max="4199" width="33" customWidth="1"/>
    <col min="4200" max="4200" width="13" customWidth="1"/>
    <col min="4201" max="4201" width="11.125" customWidth="1"/>
    <col min="4202" max="4202" width="22.5" customWidth="1"/>
    <col min="4203" max="4203" width="28" customWidth="1"/>
    <col min="4204" max="4204" width="18.375" customWidth="1"/>
    <col min="4205" max="4205" width="13" customWidth="1"/>
    <col min="4206" max="4206" width="10.125" customWidth="1"/>
    <col min="4207" max="4207" width="11.125" customWidth="1"/>
    <col min="4208" max="4208" width="6" customWidth="1"/>
    <col min="4209" max="4209" width="6.5" customWidth="1"/>
    <col min="4210" max="4210" width="6.875" customWidth="1"/>
    <col min="4211" max="4211" width="11.5" customWidth="1"/>
    <col min="4212" max="4212" width="9.625" customWidth="1"/>
    <col min="4213" max="4213" width="11" customWidth="1"/>
    <col min="4214" max="4214" width="59.625" customWidth="1"/>
    <col min="4215" max="4215" width="21.5" customWidth="1"/>
    <col min="4216" max="4216" width="16.625" customWidth="1"/>
    <col min="4217" max="4217" width="11.375" customWidth="1"/>
    <col min="4218" max="4218" width="8.125" customWidth="1"/>
    <col min="4219" max="4219" width="7.5" customWidth="1"/>
    <col min="4220" max="4220" width="7.625" customWidth="1"/>
    <col min="4221" max="4221" width="12.875" customWidth="1"/>
    <col min="4222" max="4222" width="12" customWidth="1"/>
    <col min="4223" max="4223" width="14" customWidth="1"/>
    <col min="4224" max="4224" width="47.875" customWidth="1"/>
    <col min="4225" max="4225" width="14" customWidth="1"/>
    <col min="4226" max="4226" width="11" customWidth="1"/>
    <col min="4227" max="4227" width="30.125" customWidth="1"/>
    <col min="4228" max="4228" width="13.625" customWidth="1"/>
    <col min="4229" max="4229" width="11.5" customWidth="1"/>
    <col min="4230" max="4230" width="11.125" customWidth="1"/>
    <col min="4231" max="4231" width="30.875" bestFit="1" customWidth="1"/>
    <col min="4232" max="4232" width="19" customWidth="1"/>
    <col min="4233" max="4233" width="14" customWidth="1"/>
    <col min="4234" max="4234" width="14.5" customWidth="1"/>
    <col min="4235" max="4235" width="24" customWidth="1"/>
    <col min="4236" max="4236" width="19" customWidth="1"/>
    <col min="4238" max="4238" width="29.5" customWidth="1"/>
    <col min="4239" max="4239" width="35.5" customWidth="1"/>
    <col min="4240" max="4240" width="26.5" bestFit="1" customWidth="1"/>
    <col min="4241" max="4241" width="15.5" customWidth="1"/>
    <col min="4242" max="4242" width="12.125" customWidth="1"/>
    <col min="4243" max="4243" width="15.875" customWidth="1"/>
    <col min="4244" max="4244" width="14" customWidth="1"/>
    <col min="4245" max="4245" width="16" customWidth="1"/>
    <col min="4246" max="4246" width="13.125" customWidth="1"/>
    <col min="4247" max="4247" width="70.375" customWidth="1"/>
    <col min="4248" max="4248" width="61.5" customWidth="1"/>
    <col min="4249" max="4249" width="62.875" customWidth="1"/>
    <col min="4250" max="4250" width="17.5" customWidth="1"/>
    <col min="4251" max="4251" width="15.5" customWidth="1"/>
    <col min="4252" max="4252" width="13.5" bestFit="1" customWidth="1"/>
    <col min="4253" max="4253" width="41.875" bestFit="1" customWidth="1"/>
    <col min="4254" max="4254" width="19.5" customWidth="1"/>
    <col min="4255" max="4256" width="13.125" customWidth="1"/>
    <col min="4257" max="4257" width="42" bestFit="1" customWidth="1"/>
    <col min="4258" max="4258" width="6" customWidth="1"/>
    <col min="4259" max="4259" width="6.5" customWidth="1"/>
    <col min="4260" max="4261" width="6.125" customWidth="1"/>
    <col min="4262" max="4262" width="5.875" customWidth="1"/>
    <col min="4263" max="4298" width="4.875" customWidth="1"/>
    <col min="4299" max="4299" width="6.5" customWidth="1"/>
    <col min="4300" max="4315" width="4.875" customWidth="1"/>
    <col min="4316" max="4316" width="6.625" customWidth="1"/>
    <col min="4317" max="4322" width="4.875" customWidth="1"/>
    <col min="4323" max="4323" width="6.875" customWidth="1"/>
    <col min="4324" max="4329" width="4.875" customWidth="1"/>
    <col min="4331" max="4331" width="22.125" customWidth="1"/>
    <col min="4353" max="4353" width="4.375" customWidth="1"/>
    <col min="4354" max="4354" width="12.375" customWidth="1"/>
    <col min="4355" max="4355" width="16.125" customWidth="1"/>
    <col min="4356" max="4356" width="8.125" customWidth="1"/>
    <col min="4357" max="4357" width="8.375" customWidth="1"/>
    <col min="4358" max="4358" width="4.875" customWidth="1"/>
    <col min="4359" max="4359" width="6.625" customWidth="1"/>
    <col min="4360" max="4360" width="10.625" customWidth="1"/>
    <col min="4361" max="4361" width="16.5" customWidth="1"/>
    <col min="4362" max="4362" width="9.875" customWidth="1"/>
    <col min="4363" max="4363" width="33.375" customWidth="1"/>
    <col min="4364" max="4364" width="11" customWidth="1"/>
    <col min="4406" max="4406" width="5.375" customWidth="1"/>
    <col min="4407" max="4407" width="16.375" customWidth="1"/>
    <col min="4408" max="4408" width="13.625" customWidth="1"/>
    <col min="4409" max="4409" width="27.875" customWidth="1"/>
    <col min="4410" max="4410" width="11.5" customWidth="1"/>
    <col min="4411" max="4411" width="5.625" customWidth="1"/>
    <col min="4412" max="4412" width="6.375" customWidth="1"/>
    <col min="4413" max="4413" width="5.875" customWidth="1"/>
    <col min="4414" max="4414" width="52.125" customWidth="1"/>
    <col min="4415" max="4415" width="45.625" customWidth="1"/>
    <col min="4416" max="4416" width="56.5" customWidth="1"/>
    <col min="4417" max="4417" width="8.5" customWidth="1"/>
    <col min="4418" max="4418" width="7.875" customWidth="1"/>
    <col min="4419" max="4419" width="9.5" customWidth="1"/>
    <col min="4420" max="4420" width="13" customWidth="1"/>
    <col min="4421" max="4422" width="10.875" customWidth="1"/>
    <col min="4423" max="4423" width="10.5" customWidth="1"/>
    <col min="4424" max="4424" width="10" customWidth="1"/>
    <col min="4425" max="4425" width="12.125" customWidth="1"/>
    <col min="4426" max="4426" width="19.875" customWidth="1"/>
    <col min="4427" max="4427" width="10.375" customWidth="1"/>
    <col min="4428" max="4428" width="8.5" customWidth="1"/>
    <col min="4429" max="4429" width="18.125" customWidth="1"/>
    <col min="4430" max="4430" width="15.875" customWidth="1"/>
    <col min="4431" max="4431" width="25" customWidth="1"/>
    <col min="4432" max="4432" width="23.5" customWidth="1"/>
    <col min="4433" max="4433" width="18.125" customWidth="1"/>
    <col min="4434" max="4434" width="8" customWidth="1"/>
    <col min="4435" max="4436" width="6.875" customWidth="1"/>
    <col min="4437" max="4438" width="7.5" customWidth="1"/>
    <col min="4439" max="4439" width="7" customWidth="1"/>
    <col min="4440" max="4440" width="10.625" customWidth="1"/>
    <col min="4441" max="4441" width="5.625" customWidth="1"/>
    <col min="4442" max="4443" width="5.5" customWidth="1"/>
    <col min="4444" max="4444" width="4.625" customWidth="1"/>
    <col min="4445" max="4446" width="7.125" customWidth="1"/>
    <col min="4447" max="4447" width="7.5" customWidth="1"/>
    <col min="4448" max="4448" width="8.625" customWidth="1"/>
    <col min="4449" max="4450" width="7.5" customWidth="1"/>
    <col min="4451" max="4451" width="23.125" customWidth="1"/>
    <col min="4452" max="4452" width="12.625" customWidth="1"/>
    <col min="4453" max="4453" width="11.625" customWidth="1"/>
    <col min="4454" max="4454" width="13.625" customWidth="1"/>
    <col min="4455" max="4455" width="33" customWidth="1"/>
    <col min="4456" max="4456" width="13" customWidth="1"/>
    <col min="4457" max="4457" width="11.125" customWidth="1"/>
    <col min="4458" max="4458" width="22.5" customWidth="1"/>
    <col min="4459" max="4459" width="28" customWidth="1"/>
    <col min="4460" max="4460" width="18.375" customWidth="1"/>
    <col min="4461" max="4461" width="13" customWidth="1"/>
    <col min="4462" max="4462" width="10.125" customWidth="1"/>
    <col min="4463" max="4463" width="11.125" customWidth="1"/>
    <col min="4464" max="4464" width="6" customWidth="1"/>
    <col min="4465" max="4465" width="6.5" customWidth="1"/>
    <col min="4466" max="4466" width="6.875" customWidth="1"/>
    <col min="4467" max="4467" width="11.5" customWidth="1"/>
    <col min="4468" max="4468" width="9.625" customWidth="1"/>
    <col min="4469" max="4469" width="11" customWidth="1"/>
    <col min="4470" max="4470" width="59.625" customWidth="1"/>
    <col min="4471" max="4471" width="21.5" customWidth="1"/>
    <col min="4472" max="4472" width="16.625" customWidth="1"/>
    <col min="4473" max="4473" width="11.375" customWidth="1"/>
    <col min="4474" max="4474" width="8.125" customWidth="1"/>
    <col min="4475" max="4475" width="7.5" customWidth="1"/>
    <col min="4476" max="4476" width="7.625" customWidth="1"/>
    <col min="4477" max="4477" width="12.875" customWidth="1"/>
    <col min="4478" max="4478" width="12" customWidth="1"/>
    <col min="4479" max="4479" width="14" customWidth="1"/>
    <col min="4480" max="4480" width="47.875" customWidth="1"/>
    <col min="4481" max="4481" width="14" customWidth="1"/>
    <col min="4482" max="4482" width="11" customWidth="1"/>
    <col min="4483" max="4483" width="30.125" customWidth="1"/>
    <col min="4484" max="4484" width="13.625" customWidth="1"/>
    <col min="4485" max="4485" width="11.5" customWidth="1"/>
    <col min="4486" max="4486" width="11.125" customWidth="1"/>
    <col min="4487" max="4487" width="30.875" bestFit="1" customWidth="1"/>
    <col min="4488" max="4488" width="19" customWidth="1"/>
    <col min="4489" max="4489" width="14" customWidth="1"/>
    <col min="4490" max="4490" width="14.5" customWidth="1"/>
    <col min="4491" max="4491" width="24" customWidth="1"/>
    <col min="4492" max="4492" width="19" customWidth="1"/>
    <col min="4494" max="4494" width="29.5" customWidth="1"/>
    <col min="4495" max="4495" width="35.5" customWidth="1"/>
    <col min="4496" max="4496" width="26.5" bestFit="1" customWidth="1"/>
    <col min="4497" max="4497" width="15.5" customWidth="1"/>
    <col min="4498" max="4498" width="12.125" customWidth="1"/>
    <col min="4499" max="4499" width="15.875" customWidth="1"/>
    <col min="4500" max="4500" width="14" customWidth="1"/>
    <col min="4501" max="4501" width="16" customWidth="1"/>
    <col min="4502" max="4502" width="13.125" customWidth="1"/>
    <col min="4503" max="4503" width="70.375" customWidth="1"/>
    <col min="4504" max="4504" width="61.5" customWidth="1"/>
    <col min="4505" max="4505" width="62.875" customWidth="1"/>
    <col min="4506" max="4506" width="17.5" customWidth="1"/>
    <col min="4507" max="4507" width="15.5" customWidth="1"/>
    <col min="4508" max="4508" width="13.5" bestFit="1" customWidth="1"/>
    <col min="4509" max="4509" width="41.875" bestFit="1" customWidth="1"/>
    <col min="4510" max="4510" width="19.5" customWidth="1"/>
    <col min="4511" max="4512" width="13.125" customWidth="1"/>
    <col min="4513" max="4513" width="42" bestFit="1" customWidth="1"/>
    <col min="4514" max="4514" width="6" customWidth="1"/>
    <col min="4515" max="4515" width="6.5" customWidth="1"/>
    <col min="4516" max="4517" width="6.125" customWidth="1"/>
    <col min="4518" max="4518" width="5.875" customWidth="1"/>
    <col min="4519" max="4554" width="4.875" customWidth="1"/>
    <col min="4555" max="4555" width="6.5" customWidth="1"/>
    <col min="4556" max="4571" width="4.875" customWidth="1"/>
    <col min="4572" max="4572" width="6.625" customWidth="1"/>
    <col min="4573" max="4578" width="4.875" customWidth="1"/>
    <col min="4579" max="4579" width="6.875" customWidth="1"/>
    <col min="4580" max="4585" width="4.875" customWidth="1"/>
    <col min="4587" max="4587" width="22.125" customWidth="1"/>
    <col min="4609" max="4609" width="4.375" customWidth="1"/>
    <col min="4610" max="4610" width="12.375" customWidth="1"/>
    <col min="4611" max="4611" width="16.125" customWidth="1"/>
    <col min="4612" max="4612" width="8.125" customWidth="1"/>
    <col min="4613" max="4613" width="8.375" customWidth="1"/>
    <col min="4614" max="4614" width="4.875" customWidth="1"/>
    <col min="4615" max="4615" width="6.625" customWidth="1"/>
    <col min="4616" max="4616" width="10.625" customWidth="1"/>
    <col min="4617" max="4617" width="16.5" customWidth="1"/>
    <col min="4618" max="4618" width="9.875" customWidth="1"/>
    <col min="4619" max="4619" width="33.375" customWidth="1"/>
    <col min="4620" max="4620" width="11" customWidth="1"/>
    <col min="4662" max="4662" width="5.375" customWidth="1"/>
    <col min="4663" max="4663" width="16.375" customWidth="1"/>
    <col min="4664" max="4664" width="13.625" customWidth="1"/>
    <col min="4665" max="4665" width="27.875" customWidth="1"/>
    <col min="4666" max="4666" width="11.5" customWidth="1"/>
    <col min="4667" max="4667" width="5.625" customWidth="1"/>
    <col min="4668" max="4668" width="6.375" customWidth="1"/>
    <col min="4669" max="4669" width="5.875" customWidth="1"/>
    <col min="4670" max="4670" width="52.125" customWidth="1"/>
    <col min="4671" max="4671" width="45.625" customWidth="1"/>
    <col min="4672" max="4672" width="56.5" customWidth="1"/>
    <col min="4673" max="4673" width="8.5" customWidth="1"/>
    <col min="4674" max="4674" width="7.875" customWidth="1"/>
    <col min="4675" max="4675" width="9.5" customWidth="1"/>
    <col min="4676" max="4676" width="13" customWidth="1"/>
    <col min="4677" max="4678" width="10.875" customWidth="1"/>
    <col min="4679" max="4679" width="10.5" customWidth="1"/>
    <col min="4680" max="4680" width="10" customWidth="1"/>
    <col min="4681" max="4681" width="12.125" customWidth="1"/>
    <col min="4682" max="4682" width="19.875" customWidth="1"/>
    <col min="4683" max="4683" width="10.375" customWidth="1"/>
    <col min="4684" max="4684" width="8.5" customWidth="1"/>
    <col min="4685" max="4685" width="18.125" customWidth="1"/>
    <col min="4686" max="4686" width="15.875" customWidth="1"/>
    <col min="4687" max="4687" width="25" customWidth="1"/>
    <col min="4688" max="4688" width="23.5" customWidth="1"/>
    <col min="4689" max="4689" width="18.125" customWidth="1"/>
    <col min="4690" max="4690" width="8" customWidth="1"/>
    <col min="4691" max="4692" width="6.875" customWidth="1"/>
    <col min="4693" max="4694" width="7.5" customWidth="1"/>
    <col min="4695" max="4695" width="7" customWidth="1"/>
    <col min="4696" max="4696" width="10.625" customWidth="1"/>
    <col min="4697" max="4697" width="5.625" customWidth="1"/>
    <col min="4698" max="4699" width="5.5" customWidth="1"/>
    <col min="4700" max="4700" width="4.625" customWidth="1"/>
    <col min="4701" max="4702" width="7.125" customWidth="1"/>
    <col min="4703" max="4703" width="7.5" customWidth="1"/>
    <col min="4704" max="4704" width="8.625" customWidth="1"/>
    <col min="4705" max="4706" width="7.5" customWidth="1"/>
    <col min="4707" max="4707" width="23.125" customWidth="1"/>
    <col min="4708" max="4708" width="12.625" customWidth="1"/>
    <col min="4709" max="4709" width="11.625" customWidth="1"/>
    <col min="4710" max="4710" width="13.625" customWidth="1"/>
    <col min="4711" max="4711" width="33" customWidth="1"/>
    <col min="4712" max="4712" width="13" customWidth="1"/>
    <col min="4713" max="4713" width="11.125" customWidth="1"/>
    <col min="4714" max="4714" width="22.5" customWidth="1"/>
    <col min="4715" max="4715" width="28" customWidth="1"/>
    <col min="4716" max="4716" width="18.375" customWidth="1"/>
    <col min="4717" max="4717" width="13" customWidth="1"/>
    <col min="4718" max="4718" width="10.125" customWidth="1"/>
    <col min="4719" max="4719" width="11.125" customWidth="1"/>
    <col min="4720" max="4720" width="6" customWidth="1"/>
    <col min="4721" max="4721" width="6.5" customWidth="1"/>
    <col min="4722" max="4722" width="6.875" customWidth="1"/>
    <col min="4723" max="4723" width="11.5" customWidth="1"/>
    <col min="4724" max="4724" width="9.625" customWidth="1"/>
    <col min="4725" max="4725" width="11" customWidth="1"/>
    <col min="4726" max="4726" width="59.625" customWidth="1"/>
    <col min="4727" max="4727" width="21.5" customWidth="1"/>
    <col min="4728" max="4728" width="16.625" customWidth="1"/>
    <col min="4729" max="4729" width="11.375" customWidth="1"/>
    <col min="4730" max="4730" width="8.125" customWidth="1"/>
    <col min="4731" max="4731" width="7.5" customWidth="1"/>
    <col min="4732" max="4732" width="7.625" customWidth="1"/>
    <col min="4733" max="4733" width="12.875" customWidth="1"/>
    <col min="4734" max="4734" width="12" customWidth="1"/>
    <col min="4735" max="4735" width="14" customWidth="1"/>
    <col min="4736" max="4736" width="47.875" customWidth="1"/>
    <col min="4737" max="4737" width="14" customWidth="1"/>
    <col min="4738" max="4738" width="11" customWidth="1"/>
    <col min="4739" max="4739" width="30.125" customWidth="1"/>
    <col min="4740" max="4740" width="13.625" customWidth="1"/>
    <col min="4741" max="4741" width="11.5" customWidth="1"/>
    <col min="4742" max="4742" width="11.125" customWidth="1"/>
    <col min="4743" max="4743" width="30.875" bestFit="1" customWidth="1"/>
    <col min="4744" max="4744" width="19" customWidth="1"/>
    <col min="4745" max="4745" width="14" customWidth="1"/>
    <col min="4746" max="4746" width="14.5" customWidth="1"/>
    <col min="4747" max="4747" width="24" customWidth="1"/>
    <col min="4748" max="4748" width="19" customWidth="1"/>
    <col min="4750" max="4750" width="29.5" customWidth="1"/>
    <col min="4751" max="4751" width="35.5" customWidth="1"/>
    <col min="4752" max="4752" width="26.5" bestFit="1" customWidth="1"/>
    <col min="4753" max="4753" width="15.5" customWidth="1"/>
    <col min="4754" max="4754" width="12.125" customWidth="1"/>
    <col min="4755" max="4755" width="15.875" customWidth="1"/>
    <col min="4756" max="4756" width="14" customWidth="1"/>
    <col min="4757" max="4757" width="16" customWidth="1"/>
    <col min="4758" max="4758" width="13.125" customWidth="1"/>
    <col min="4759" max="4759" width="70.375" customWidth="1"/>
    <col min="4760" max="4760" width="61.5" customWidth="1"/>
    <col min="4761" max="4761" width="62.875" customWidth="1"/>
    <col min="4762" max="4762" width="17.5" customWidth="1"/>
    <col min="4763" max="4763" width="15.5" customWidth="1"/>
    <col min="4764" max="4764" width="13.5" bestFit="1" customWidth="1"/>
    <col min="4765" max="4765" width="41.875" bestFit="1" customWidth="1"/>
    <col min="4766" max="4766" width="19.5" customWidth="1"/>
    <col min="4767" max="4768" width="13.125" customWidth="1"/>
    <col min="4769" max="4769" width="42" bestFit="1" customWidth="1"/>
    <col min="4770" max="4770" width="6" customWidth="1"/>
    <col min="4771" max="4771" width="6.5" customWidth="1"/>
    <col min="4772" max="4773" width="6.125" customWidth="1"/>
    <col min="4774" max="4774" width="5.875" customWidth="1"/>
    <col min="4775" max="4810" width="4.875" customWidth="1"/>
    <col min="4811" max="4811" width="6.5" customWidth="1"/>
    <col min="4812" max="4827" width="4.875" customWidth="1"/>
    <col min="4828" max="4828" width="6.625" customWidth="1"/>
    <col min="4829" max="4834" width="4.875" customWidth="1"/>
    <col min="4835" max="4835" width="6.875" customWidth="1"/>
    <col min="4836" max="4841" width="4.875" customWidth="1"/>
    <col min="4843" max="4843" width="22.125" customWidth="1"/>
    <col min="4865" max="4865" width="4.375" customWidth="1"/>
    <col min="4866" max="4866" width="12.375" customWidth="1"/>
    <col min="4867" max="4867" width="16.125" customWidth="1"/>
    <col min="4868" max="4868" width="8.125" customWidth="1"/>
    <col min="4869" max="4869" width="8.375" customWidth="1"/>
    <col min="4870" max="4870" width="4.875" customWidth="1"/>
    <col min="4871" max="4871" width="6.625" customWidth="1"/>
    <col min="4872" max="4872" width="10.625" customWidth="1"/>
    <col min="4873" max="4873" width="16.5" customWidth="1"/>
    <col min="4874" max="4874" width="9.875" customWidth="1"/>
    <col min="4875" max="4875" width="33.375" customWidth="1"/>
    <col min="4876" max="4876" width="11" customWidth="1"/>
    <col min="4918" max="4918" width="5.375" customWidth="1"/>
    <col min="4919" max="4919" width="16.375" customWidth="1"/>
    <col min="4920" max="4920" width="13.625" customWidth="1"/>
    <col min="4921" max="4921" width="27.875" customWidth="1"/>
    <col min="4922" max="4922" width="11.5" customWidth="1"/>
    <col min="4923" max="4923" width="5.625" customWidth="1"/>
    <col min="4924" max="4924" width="6.375" customWidth="1"/>
    <col min="4925" max="4925" width="5.875" customWidth="1"/>
    <col min="4926" max="4926" width="52.125" customWidth="1"/>
    <col min="4927" max="4927" width="45.625" customWidth="1"/>
    <col min="4928" max="4928" width="56.5" customWidth="1"/>
    <col min="4929" max="4929" width="8.5" customWidth="1"/>
    <col min="4930" max="4930" width="7.875" customWidth="1"/>
    <col min="4931" max="4931" width="9.5" customWidth="1"/>
    <col min="4932" max="4932" width="13" customWidth="1"/>
    <col min="4933" max="4934" width="10.875" customWidth="1"/>
    <col min="4935" max="4935" width="10.5" customWidth="1"/>
    <col min="4936" max="4936" width="10" customWidth="1"/>
    <col min="4937" max="4937" width="12.125" customWidth="1"/>
    <col min="4938" max="4938" width="19.875" customWidth="1"/>
    <col min="4939" max="4939" width="10.375" customWidth="1"/>
    <col min="4940" max="4940" width="8.5" customWidth="1"/>
    <col min="4941" max="4941" width="18.125" customWidth="1"/>
    <col min="4942" max="4942" width="15.875" customWidth="1"/>
    <col min="4943" max="4943" width="25" customWidth="1"/>
    <col min="4944" max="4944" width="23.5" customWidth="1"/>
    <col min="4945" max="4945" width="18.125" customWidth="1"/>
    <col min="4946" max="4946" width="8" customWidth="1"/>
    <col min="4947" max="4948" width="6.875" customWidth="1"/>
    <col min="4949" max="4950" width="7.5" customWidth="1"/>
    <col min="4951" max="4951" width="7" customWidth="1"/>
    <col min="4952" max="4952" width="10.625" customWidth="1"/>
    <col min="4953" max="4953" width="5.625" customWidth="1"/>
    <col min="4954" max="4955" width="5.5" customWidth="1"/>
    <col min="4956" max="4956" width="4.625" customWidth="1"/>
    <col min="4957" max="4958" width="7.125" customWidth="1"/>
    <col min="4959" max="4959" width="7.5" customWidth="1"/>
    <col min="4960" max="4960" width="8.625" customWidth="1"/>
    <col min="4961" max="4962" width="7.5" customWidth="1"/>
    <col min="4963" max="4963" width="23.125" customWidth="1"/>
    <col min="4964" max="4964" width="12.625" customWidth="1"/>
    <col min="4965" max="4965" width="11.625" customWidth="1"/>
    <col min="4966" max="4966" width="13.625" customWidth="1"/>
    <col min="4967" max="4967" width="33" customWidth="1"/>
    <col min="4968" max="4968" width="13" customWidth="1"/>
    <col min="4969" max="4969" width="11.125" customWidth="1"/>
    <col min="4970" max="4970" width="22.5" customWidth="1"/>
    <col min="4971" max="4971" width="28" customWidth="1"/>
    <col min="4972" max="4972" width="18.375" customWidth="1"/>
    <col min="4973" max="4973" width="13" customWidth="1"/>
    <col min="4974" max="4974" width="10.125" customWidth="1"/>
    <col min="4975" max="4975" width="11.125" customWidth="1"/>
    <col min="4976" max="4976" width="6" customWidth="1"/>
    <col min="4977" max="4977" width="6.5" customWidth="1"/>
    <col min="4978" max="4978" width="6.875" customWidth="1"/>
    <col min="4979" max="4979" width="11.5" customWidth="1"/>
    <col min="4980" max="4980" width="9.625" customWidth="1"/>
    <col min="4981" max="4981" width="11" customWidth="1"/>
    <col min="4982" max="4982" width="59.625" customWidth="1"/>
    <col min="4983" max="4983" width="21.5" customWidth="1"/>
    <col min="4984" max="4984" width="16.625" customWidth="1"/>
    <col min="4985" max="4985" width="11.375" customWidth="1"/>
    <col min="4986" max="4986" width="8.125" customWidth="1"/>
    <col min="4987" max="4987" width="7.5" customWidth="1"/>
    <col min="4988" max="4988" width="7.625" customWidth="1"/>
    <col min="4989" max="4989" width="12.875" customWidth="1"/>
    <col min="4990" max="4990" width="12" customWidth="1"/>
    <col min="4991" max="4991" width="14" customWidth="1"/>
    <col min="4992" max="4992" width="47.875" customWidth="1"/>
    <col min="4993" max="4993" width="14" customWidth="1"/>
    <col min="4994" max="4994" width="11" customWidth="1"/>
    <col min="4995" max="4995" width="30.125" customWidth="1"/>
    <col min="4996" max="4996" width="13.625" customWidth="1"/>
    <col min="4997" max="4997" width="11.5" customWidth="1"/>
    <col min="4998" max="4998" width="11.125" customWidth="1"/>
    <col min="4999" max="4999" width="30.875" bestFit="1" customWidth="1"/>
    <col min="5000" max="5000" width="19" customWidth="1"/>
    <col min="5001" max="5001" width="14" customWidth="1"/>
    <col min="5002" max="5002" width="14.5" customWidth="1"/>
    <col min="5003" max="5003" width="24" customWidth="1"/>
    <col min="5004" max="5004" width="19" customWidth="1"/>
    <col min="5006" max="5006" width="29.5" customWidth="1"/>
    <col min="5007" max="5007" width="35.5" customWidth="1"/>
    <col min="5008" max="5008" width="26.5" bestFit="1" customWidth="1"/>
    <col min="5009" max="5009" width="15.5" customWidth="1"/>
    <col min="5010" max="5010" width="12.125" customWidth="1"/>
    <col min="5011" max="5011" width="15.875" customWidth="1"/>
    <col min="5012" max="5012" width="14" customWidth="1"/>
    <col min="5013" max="5013" width="16" customWidth="1"/>
    <col min="5014" max="5014" width="13.125" customWidth="1"/>
    <col min="5015" max="5015" width="70.375" customWidth="1"/>
    <col min="5016" max="5016" width="61.5" customWidth="1"/>
    <col min="5017" max="5017" width="62.875" customWidth="1"/>
    <col min="5018" max="5018" width="17.5" customWidth="1"/>
    <col min="5019" max="5019" width="15.5" customWidth="1"/>
    <col min="5020" max="5020" width="13.5" bestFit="1" customWidth="1"/>
    <col min="5021" max="5021" width="41.875" bestFit="1" customWidth="1"/>
    <col min="5022" max="5022" width="19.5" customWidth="1"/>
    <col min="5023" max="5024" width="13.125" customWidth="1"/>
    <col min="5025" max="5025" width="42" bestFit="1" customWidth="1"/>
    <col min="5026" max="5026" width="6" customWidth="1"/>
    <col min="5027" max="5027" width="6.5" customWidth="1"/>
    <col min="5028" max="5029" width="6.125" customWidth="1"/>
    <col min="5030" max="5030" width="5.875" customWidth="1"/>
    <col min="5031" max="5066" width="4.875" customWidth="1"/>
    <col min="5067" max="5067" width="6.5" customWidth="1"/>
    <col min="5068" max="5083" width="4.875" customWidth="1"/>
    <col min="5084" max="5084" width="6.625" customWidth="1"/>
    <col min="5085" max="5090" width="4.875" customWidth="1"/>
    <col min="5091" max="5091" width="6.875" customWidth="1"/>
    <col min="5092" max="5097" width="4.875" customWidth="1"/>
    <col min="5099" max="5099" width="22.125" customWidth="1"/>
    <col min="5121" max="5121" width="4.375" customWidth="1"/>
    <col min="5122" max="5122" width="12.375" customWidth="1"/>
    <col min="5123" max="5123" width="16.125" customWidth="1"/>
    <col min="5124" max="5124" width="8.125" customWidth="1"/>
    <col min="5125" max="5125" width="8.375" customWidth="1"/>
    <col min="5126" max="5126" width="4.875" customWidth="1"/>
    <col min="5127" max="5127" width="6.625" customWidth="1"/>
    <col min="5128" max="5128" width="10.625" customWidth="1"/>
    <col min="5129" max="5129" width="16.5" customWidth="1"/>
    <col min="5130" max="5130" width="9.875" customWidth="1"/>
    <col min="5131" max="5131" width="33.375" customWidth="1"/>
    <col min="5132" max="5132" width="11" customWidth="1"/>
    <col min="5174" max="5174" width="5.375" customWidth="1"/>
    <col min="5175" max="5175" width="16.375" customWidth="1"/>
    <col min="5176" max="5176" width="13.625" customWidth="1"/>
    <col min="5177" max="5177" width="27.875" customWidth="1"/>
    <col min="5178" max="5178" width="11.5" customWidth="1"/>
    <col min="5179" max="5179" width="5.625" customWidth="1"/>
    <col min="5180" max="5180" width="6.375" customWidth="1"/>
    <col min="5181" max="5181" width="5.875" customWidth="1"/>
    <col min="5182" max="5182" width="52.125" customWidth="1"/>
    <col min="5183" max="5183" width="45.625" customWidth="1"/>
    <col min="5184" max="5184" width="56.5" customWidth="1"/>
    <col min="5185" max="5185" width="8.5" customWidth="1"/>
    <col min="5186" max="5186" width="7.875" customWidth="1"/>
    <col min="5187" max="5187" width="9.5" customWidth="1"/>
    <col min="5188" max="5188" width="13" customWidth="1"/>
    <col min="5189" max="5190" width="10.875" customWidth="1"/>
    <col min="5191" max="5191" width="10.5" customWidth="1"/>
    <col min="5192" max="5192" width="10" customWidth="1"/>
    <col min="5193" max="5193" width="12.125" customWidth="1"/>
    <col min="5194" max="5194" width="19.875" customWidth="1"/>
    <col min="5195" max="5195" width="10.375" customWidth="1"/>
    <col min="5196" max="5196" width="8.5" customWidth="1"/>
    <col min="5197" max="5197" width="18.125" customWidth="1"/>
    <col min="5198" max="5198" width="15.875" customWidth="1"/>
    <col min="5199" max="5199" width="25" customWidth="1"/>
    <col min="5200" max="5200" width="23.5" customWidth="1"/>
    <col min="5201" max="5201" width="18.125" customWidth="1"/>
    <col min="5202" max="5202" width="8" customWidth="1"/>
    <col min="5203" max="5204" width="6.875" customWidth="1"/>
    <col min="5205" max="5206" width="7.5" customWidth="1"/>
    <col min="5207" max="5207" width="7" customWidth="1"/>
    <col min="5208" max="5208" width="10.625" customWidth="1"/>
    <col min="5209" max="5209" width="5.625" customWidth="1"/>
    <col min="5210" max="5211" width="5.5" customWidth="1"/>
    <col min="5212" max="5212" width="4.625" customWidth="1"/>
    <col min="5213" max="5214" width="7.125" customWidth="1"/>
    <col min="5215" max="5215" width="7.5" customWidth="1"/>
    <col min="5216" max="5216" width="8.625" customWidth="1"/>
    <col min="5217" max="5218" width="7.5" customWidth="1"/>
    <col min="5219" max="5219" width="23.125" customWidth="1"/>
    <col min="5220" max="5220" width="12.625" customWidth="1"/>
    <col min="5221" max="5221" width="11.625" customWidth="1"/>
    <col min="5222" max="5222" width="13.625" customWidth="1"/>
    <col min="5223" max="5223" width="33" customWidth="1"/>
    <col min="5224" max="5224" width="13" customWidth="1"/>
    <col min="5225" max="5225" width="11.125" customWidth="1"/>
    <col min="5226" max="5226" width="22.5" customWidth="1"/>
    <col min="5227" max="5227" width="28" customWidth="1"/>
    <col min="5228" max="5228" width="18.375" customWidth="1"/>
    <col min="5229" max="5229" width="13" customWidth="1"/>
    <col min="5230" max="5230" width="10.125" customWidth="1"/>
    <col min="5231" max="5231" width="11.125" customWidth="1"/>
    <col min="5232" max="5232" width="6" customWidth="1"/>
    <col min="5233" max="5233" width="6.5" customWidth="1"/>
    <col min="5234" max="5234" width="6.875" customWidth="1"/>
    <col min="5235" max="5235" width="11.5" customWidth="1"/>
    <col min="5236" max="5236" width="9.625" customWidth="1"/>
    <col min="5237" max="5237" width="11" customWidth="1"/>
    <col min="5238" max="5238" width="59.625" customWidth="1"/>
    <col min="5239" max="5239" width="21.5" customWidth="1"/>
    <col min="5240" max="5240" width="16.625" customWidth="1"/>
    <col min="5241" max="5241" width="11.375" customWidth="1"/>
    <col min="5242" max="5242" width="8.125" customWidth="1"/>
    <col min="5243" max="5243" width="7.5" customWidth="1"/>
    <col min="5244" max="5244" width="7.625" customWidth="1"/>
    <col min="5245" max="5245" width="12.875" customWidth="1"/>
    <col min="5246" max="5246" width="12" customWidth="1"/>
    <col min="5247" max="5247" width="14" customWidth="1"/>
    <col min="5248" max="5248" width="47.875" customWidth="1"/>
    <col min="5249" max="5249" width="14" customWidth="1"/>
    <col min="5250" max="5250" width="11" customWidth="1"/>
    <col min="5251" max="5251" width="30.125" customWidth="1"/>
    <col min="5252" max="5252" width="13.625" customWidth="1"/>
    <col min="5253" max="5253" width="11.5" customWidth="1"/>
    <col min="5254" max="5254" width="11.125" customWidth="1"/>
    <col min="5255" max="5255" width="30.875" bestFit="1" customWidth="1"/>
    <col min="5256" max="5256" width="19" customWidth="1"/>
    <col min="5257" max="5257" width="14" customWidth="1"/>
    <col min="5258" max="5258" width="14.5" customWidth="1"/>
    <col min="5259" max="5259" width="24" customWidth="1"/>
    <col min="5260" max="5260" width="19" customWidth="1"/>
    <col min="5262" max="5262" width="29.5" customWidth="1"/>
    <col min="5263" max="5263" width="35.5" customWidth="1"/>
    <col min="5264" max="5264" width="26.5" bestFit="1" customWidth="1"/>
    <col min="5265" max="5265" width="15.5" customWidth="1"/>
    <col min="5266" max="5266" width="12.125" customWidth="1"/>
    <col min="5267" max="5267" width="15.875" customWidth="1"/>
    <col min="5268" max="5268" width="14" customWidth="1"/>
    <col min="5269" max="5269" width="16" customWidth="1"/>
    <col min="5270" max="5270" width="13.125" customWidth="1"/>
    <col min="5271" max="5271" width="70.375" customWidth="1"/>
    <col min="5272" max="5272" width="61.5" customWidth="1"/>
    <col min="5273" max="5273" width="62.875" customWidth="1"/>
    <col min="5274" max="5274" width="17.5" customWidth="1"/>
    <col min="5275" max="5275" width="15.5" customWidth="1"/>
    <col min="5276" max="5276" width="13.5" bestFit="1" customWidth="1"/>
    <col min="5277" max="5277" width="41.875" bestFit="1" customWidth="1"/>
    <col min="5278" max="5278" width="19.5" customWidth="1"/>
    <col min="5279" max="5280" width="13.125" customWidth="1"/>
    <col min="5281" max="5281" width="42" bestFit="1" customWidth="1"/>
    <col min="5282" max="5282" width="6" customWidth="1"/>
    <col min="5283" max="5283" width="6.5" customWidth="1"/>
    <col min="5284" max="5285" width="6.125" customWidth="1"/>
    <col min="5286" max="5286" width="5.875" customWidth="1"/>
    <col min="5287" max="5322" width="4.875" customWidth="1"/>
    <col min="5323" max="5323" width="6.5" customWidth="1"/>
    <col min="5324" max="5339" width="4.875" customWidth="1"/>
    <col min="5340" max="5340" width="6.625" customWidth="1"/>
    <col min="5341" max="5346" width="4.875" customWidth="1"/>
    <col min="5347" max="5347" width="6.875" customWidth="1"/>
    <col min="5348" max="5353" width="4.875" customWidth="1"/>
    <col min="5355" max="5355" width="22.125" customWidth="1"/>
    <col min="5377" max="5377" width="4.375" customWidth="1"/>
    <col min="5378" max="5378" width="12.375" customWidth="1"/>
    <col min="5379" max="5379" width="16.125" customWidth="1"/>
    <col min="5380" max="5380" width="8.125" customWidth="1"/>
    <col min="5381" max="5381" width="8.375" customWidth="1"/>
    <col min="5382" max="5382" width="4.875" customWidth="1"/>
    <col min="5383" max="5383" width="6.625" customWidth="1"/>
    <col min="5384" max="5384" width="10.625" customWidth="1"/>
    <col min="5385" max="5385" width="16.5" customWidth="1"/>
    <col min="5386" max="5386" width="9.875" customWidth="1"/>
    <col min="5387" max="5387" width="33.375" customWidth="1"/>
    <col min="5388" max="5388" width="11" customWidth="1"/>
    <col min="5430" max="5430" width="5.375" customWidth="1"/>
    <col min="5431" max="5431" width="16.375" customWidth="1"/>
    <col min="5432" max="5432" width="13.625" customWidth="1"/>
    <col min="5433" max="5433" width="27.875" customWidth="1"/>
    <col min="5434" max="5434" width="11.5" customWidth="1"/>
    <col min="5435" max="5435" width="5.625" customWidth="1"/>
    <col min="5436" max="5436" width="6.375" customWidth="1"/>
    <col min="5437" max="5437" width="5.875" customWidth="1"/>
    <col min="5438" max="5438" width="52.125" customWidth="1"/>
    <col min="5439" max="5439" width="45.625" customWidth="1"/>
    <col min="5440" max="5440" width="56.5" customWidth="1"/>
    <col min="5441" max="5441" width="8.5" customWidth="1"/>
    <col min="5442" max="5442" width="7.875" customWidth="1"/>
    <col min="5443" max="5443" width="9.5" customWidth="1"/>
    <col min="5444" max="5444" width="13" customWidth="1"/>
    <col min="5445" max="5446" width="10.875" customWidth="1"/>
    <col min="5447" max="5447" width="10.5" customWidth="1"/>
    <col min="5448" max="5448" width="10" customWidth="1"/>
    <col min="5449" max="5449" width="12.125" customWidth="1"/>
    <col min="5450" max="5450" width="19.875" customWidth="1"/>
    <col min="5451" max="5451" width="10.375" customWidth="1"/>
    <col min="5452" max="5452" width="8.5" customWidth="1"/>
    <col min="5453" max="5453" width="18.125" customWidth="1"/>
    <col min="5454" max="5454" width="15.875" customWidth="1"/>
    <col min="5455" max="5455" width="25" customWidth="1"/>
    <col min="5456" max="5456" width="23.5" customWidth="1"/>
    <col min="5457" max="5457" width="18.125" customWidth="1"/>
    <col min="5458" max="5458" width="8" customWidth="1"/>
    <col min="5459" max="5460" width="6.875" customWidth="1"/>
    <col min="5461" max="5462" width="7.5" customWidth="1"/>
    <col min="5463" max="5463" width="7" customWidth="1"/>
    <col min="5464" max="5464" width="10.625" customWidth="1"/>
    <col min="5465" max="5465" width="5.625" customWidth="1"/>
    <col min="5466" max="5467" width="5.5" customWidth="1"/>
    <col min="5468" max="5468" width="4.625" customWidth="1"/>
    <col min="5469" max="5470" width="7.125" customWidth="1"/>
    <col min="5471" max="5471" width="7.5" customWidth="1"/>
    <col min="5472" max="5472" width="8.625" customWidth="1"/>
    <col min="5473" max="5474" width="7.5" customWidth="1"/>
    <col min="5475" max="5475" width="23.125" customWidth="1"/>
    <col min="5476" max="5476" width="12.625" customWidth="1"/>
    <col min="5477" max="5477" width="11.625" customWidth="1"/>
    <col min="5478" max="5478" width="13.625" customWidth="1"/>
    <col min="5479" max="5479" width="33" customWidth="1"/>
    <col min="5480" max="5480" width="13" customWidth="1"/>
    <col min="5481" max="5481" width="11.125" customWidth="1"/>
    <col min="5482" max="5482" width="22.5" customWidth="1"/>
    <col min="5483" max="5483" width="28" customWidth="1"/>
    <col min="5484" max="5484" width="18.375" customWidth="1"/>
    <col min="5485" max="5485" width="13" customWidth="1"/>
    <col min="5486" max="5486" width="10.125" customWidth="1"/>
    <col min="5487" max="5487" width="11.125" customWidth="1"/>
    <col min="5488" max="5488" width="6" customWidth="1"/>
    <col min="5489" max="5489" width="6.5" customWidth="1"/>
    <col min="5490" max="5490" width="6.875" customWidth="1"/>
    <col min="5491" max="5491" width="11.5" customWidth="1"/>
    <col min="5492" max="5492" width="9.625" customWidth="1"/>
    <col min="5493" max="5493" width="11" customWidth="1"/>
    <col min="5494" max="5494" width="59.625" customWidth="1"/>
    <col min="5495" max="5495" width="21.5" customWidth="1"/>
    <col min="5496" max="5496" width="16.625" customWidth="1"/>
    <col min="5497" max="5497" width="11.375" customWidth="1"/>
    <col min="5498" max="5498" width="8.125" customWidth="1"/>
    <col min="5499" max="5499" width="7.5" customWidth="1"/>
    <col min="5500" max="5500" width="7.625" customWidth="1"/>
    <col min="5501" max="5501" width="12.875" customWidth="1"/>
    <col min="5502" max="5502" width="12" customWidth="1"/>
    <col min="5503" max="5503" width="14" customWidth="1"/>
    <col min="5504" max="5504" width="47.875" customWidth="1"/>
    <col min="5505" max="5505" width="14" customWidth="1"/>
    <col min="5506" max="5506" width="11" customWidth="1"/>
    <col min="5507" max="5507" width="30.125" customWidth="1"/>
    <col min="5508" max="5508" width="13.625" customWidth="1"/>
    <col min="5509" max="5509" width="11.5" customWidth="1"/>
    <col min="5510" max="5510" width="11.125" customWidth="1"/>
    <col min="5511" max="5511" width="30.875" bestFit="1" customWidth="1"/>
    <col min="5512" max="5512" width="19" customWidth="1"/>
    <col min="5513" max="5513" width="14" customWidth="1"/>
    <col min="5514" max="5514" width="14.5" customWidth="1"/>
    <col min="5515" max="5515" width="24" customWidth="1"/>
    <col min="5516" max="5516" width="19" customWidth="1"/>
    <col min="5518" max="5518" width="29.5" customWidth="1"/>
    <col min="5519" max="5519" width="35.5" customWidth="1"/>
    <col min="5520" max="5520" width="26.5" bestFit="1" customWidth="1"/>
    <col min="5521" max="5521" width="15.5" customWidth="1"/>
    <col min="5522" max="5522" width="12.125" customWidth="1"/>
    <col min="5523" max="5523" width="15.875" customWidth="1"/>
    <col min="5524" max="5524" width="14" customWidth="1"/>
    <col min="5525" max="5525" width="16" customWidth="1"/>
    <col min="5526" max="5526" width="13.125" customWidth="1"/>
    <col min="5527" max="5527" width="70.375" customWidth="1"/>
    <col min="5528" max="5528" width="61.5" customWidth="1"/>
    <col min="5529" max="5529" width="62.875" customWidth="1"/>
    <col min="5530" max="5530" width="17.5" customWidth="1"/>
    <col min="5531" max="5531" width="15.5" customWidth="1"/>
    <col min="5532" max="5532" width="13.5" bestFit="1" customWidth="1"/>
    <col min="5533" max="5533" width="41.875" bestFit="1" customWidth="1"/>
    <col min="5534" max="5534" width="19.5" customWidth="1"/>
    <col min="5535" max="5536" width="13.125" customWidth="1"/>
    <col min="5537" max="5537" width="42" bestFit="1" customWidth="1"/>
    <col min="5538" max="5538" width="6" customWidth="1"/>
    <col min="5539" max="5539" width="6.5" customWidth="1"/>
    <col min="5540" max="5541" width="6.125" customWidth="1"/>
    <col min="5542" max="5542" width="5.875" customWidth="1"/>
    <col min="5543" max="5578" width="4.875" customWidth="1"/>
    <col min="5579" max="5579" width="6.5" customWidth="1"/>
    <col min="5580" max="5595" width="4.875" customWidth="1"/>
    <col min="5596" max="5596" width="6.625" customWidth="1"/>
    <col min="5597" max="5602" width="4.875" customWidth="1"/>
    <col min="5603" max="5603" width="6.875" customWidth="1"/>
    <col min="5604" max="5609" width="4.875" customWidth="1"/>
    <col min="5611" max="5611" width="22.125" customWidth="1"/>
    <col min="5633" max="5633" width="4.375" customWidth="1"/>
    <col min="5634" max="5634" width="12.375" customWidth="1"/>
    <col min="5635" max="5635" width="16.125" customWidth="1"/>
    <col min="5636" max="5636" width="8.125" customWidth="1"/>
    <col min="5637" max="5637" width="8.375" customWidth="1"/>
    <col min="5638" max="5638" width="4.875" customWidth="1"/>
    <col min="5639" max="5639" width="6.625" customWidth="1"/>
    <col min="5640" max="5640" width="10.625" customWidth="1"/>
    <col min="5641" max="5641" width="16.5" customWidth="1"/>
    <col min="5642" max="5642" width="9.875" customWidth="1"/>
    <col min="5643" max="5643" width="33.375" customWidth="1"/>
    <col min="5644" max="5644" width="11" customWidth="1"/>
    <col min="5686" max="5686" width="5.375" customWidth="1"/>
    <col min="5687" max="5687" width="16.375" customWidth="1"/>
    <col min="5688" max="5688" width="13.625" customWidth="1"/>
    <col min="5689" max="5689" width="27.875" customWidth="1"/>
    <col min="5690" max="5690" width="11.5" customWidth="1"/>
    <col min="5691" max="5691" width="5.625" customWidth="1"/>
    <col min="5692" max="5692" width="6.375" customWidth="1"/>
    <col min="5693" max="5693" width="5.875" customWidth="1"/>
    <col min="5694" max="5694" width="52.125" customWidth="1"/>
    <col min="5695" max="5695" width="45.625" customWidth="1"/>
    <col min="5696" max="5696" width="56.5" customWidth="1"/>
    <col min="5697" max="5697" width="8.5" customWidth="1"/>
    <col min="5698" max="5698" width="7.875" customWidth="1"/>
    <col min="5699" max="5699" width="9.5" customWidth="1"/>
    <col min="5700" max="5700" width="13" customWidth="1"/>
    <col min="5701" max="5702" width="10.875" customWidth="1"/>
    <col min="5703" max="5703" width="10.5" customWidth="1"/>
    <col min="5704" max="5704" width="10" customWidth="1"/>
    <col min="5705" max="5705" width="12.125" customWidth="1"/>
    <col min="5706" max="5706" width="19.875" customWidth="1"/>
    <col min="5707" max="5707" width="10.375" customWidth="1"/>
    <col min="5708" max="5708" width="8.5" customWidth="1"/>
    <col min="5709" max="5709" width="18.125" customWidth="1"/>
    <col min="5710" max="5710" width="15.875" customWidth="1"/>
    <col min="5711" max="5711" width="25" customWidth="1"/>
    <col min="5712" max="5712" width="23.5" customWidth="1"/>
    <col min="5713" max="5713" width="18.125" customWidth="1"/>
    <col min="5714" max="5714" width="8" customWidth="1"/>
    <col min="5715" max="5716" width="6.875" customWidth="1"/>
    <col min="5717" max="5718" width="7.5" customWidth="1"/>
    <col min="5719" max="5719" width="7" customWidth="1"/>
    <col min="5720" max="5720" width="10.625" customWidth="1"/>
    <col min="5721" max="5721" width="5.625" customWidth="1"/>
    <col min="5722" max="5723" width="5.5" customWidth="1"/>
    <col min="5724" max="5724" width="4.625" customWidth="1"/>
    <col min="5725" max="5726" width="7.125" customWidth="1"/>
    <col min="5727" max="5727" width="7.5" customWidth="1"/>
    <col min="5728" max="5728" width="8.625" customWidth="1"/>
    <col min="5729" max="5730" width="7.5" customWidth="1"/>
    <col min="5731" max="5731" width="23.125" customWidth="1"/>
    <col min="5732" max="5732" width="12.625" customWidth="1"/>
    <col min="5733" max="5733" width="11.625" customWidth="1"/>
    <col min="5734" max="5734" width="13.625" customWidth="1"/>
    <col min="5735" max="5735" width="33" customWidth="1"/>
    <col min="5736" max="5736" width="13" customWidth="1"/>
    <col min="5737" max="5737" width="11.125" customWidth="1"/>
    <col min="5738" max="5738" width="22.5" customWidth="1"/>
    <col min="5739" max="5739" width="28" customWidth="1"/>
    <col min="5740" max="5740" width="18.375" customWidth="1"/>
    <col min="5741" max="5741" width="13" customWidth="1"/>
    <col min="5742" max="5742" width="10.125" customWidth="1"/>
    <col min="5743" max="5743" width="11.125" customWidth="1"/>
    <col min="5744" max="5744" width="6" customWidth="1"/>
    <col min="5745" max="5745" width="6.5" customWidth="1"/>
    <col min="5746" max="5746" width="6.875" customWidth="1"/>
    <col min="5747" max="5747" width="11.5" customWidth="1"/>
    <col min="5748" max="5748" width="9.625" customWidth="1"/>
    <col min="5749" max="5749" width="11" customWidth="1"/>
    <col min="5750" max="5750" width="59.625" customWidth="1"/>
    <col min="5751" max="5751" width="21.5" customWidth="1"/>
    <col min="5752" max="5752" width="16.625" customWidth="1"/>
    <col min="5753" max="5753" width="11.375" customWidth="1"/>
    <col min="5754" max="5754" width="8.125" customWidth="1"/>
    <col min="5755" max="5755" width="7.5" customWidth="1"/>
    <col min="5756" max="5756" width="7.625" customWidth="1"/>
    <col min="5757" max="5757" width="12.875" customWidth="1"/>
    <col min="5758" max="5758" width="12" customWidth="1"/>
    <col min="5759" max="5759" width="14" customWidth="1"/>
    <col min="5760" max="5760" width="47.875" customWidth="1"/>
    <col min="5761" max="5761" width="14" customWidth="1"/>
    <col min="5762" max="5762" width="11" customWidth="1"/>
    <col min="5763" max="5763" width="30.125" customWidth="1"/>
    <col min="5764" max="5764" width="13.625" customWidth="1"/>
    <col min="5765" max="5765" width="11.5" customWidth="1"/>
    <col min="5766" max="5766" width="11.125" customWidth="1"/>
    <col min="5767" max="5767" width="30.875" bestFit="1" customWidth="1"/>
    <col min="5768" max="5768" width="19" customWidth="1"/>
    <col min="5769" max="5769" width="14" customWidth="1"/>
    <col min="5770" max="5770" width="14.5" customWidth="1"/>
    <col min="5771" max="5771" width="24" customWidth="1"/>
    <col min="5772" max="5772" width="19" customWidth="1"/>
    <col min="5774" max="5774" width="29.5" customWidth="1"/>
    <col min="5775" max="5775" width="35.5" customWidth="1"/>
    <col min="5776" max="5776" width="26.5" bestFit="1" customWidth="1"/>
    <col min="5777" max="5777" width="15.5" customWidth="1"/>
    <col min="5778" max="5778" width="12.125" customWidth="1"/>
    <col min="5779" max="5779" width="15.875" customWidth="1"/>
    <col min="5780" max="5780" width="14" customWidth="1"/>
    <col min="5781" max="5781" width="16" customWidth="1"/>
    <col min="5782" max="5782" width="13.125" customWidth="1"/>
    <col min="5783" max="5783" width="70.375" customWidth="1"/>
    <col min="5784" max="5784" width="61.5" customWidth="1"/>
    <col min="5785" max="5785" width="62.875" customWidth="1"/>
    <col min="5786" max="5786" width="17.5" customWidth="1"/>
    <col min="5787" max="5787" width="15.5" customWidth="1"/>
    <col min="5788" max="5788" width="13.5" bestFit="1" customWidth="1"/>
    <col min="5789" max="5789" width="41.875" bestFit="1" customWidth="1"/>
    <col min="5790" max="5790" width="19.5" customWidth="1"/>
    <col min="5791" max="5792" width="13.125" customWidth="1"/>
    <col min="5793" max="5793" width="42" bestFit="1" customWidth="1"/>
    <col min="5794" max="5794" width="6" customWidth="1"/>
    <col min="5795" max="5795" width="6.5" customWidth="1"/>
    <col min="5796" max="5797" width="6.125" customWidth="1"/>
    <col min="5798" max="5798" width="5.875" customWidth="1"/>
    <col min="5799" max="5834" width="4.875" customWidth="1"/>
    <col min="5835" max="5835" width="6.5" customWidth="1"/>
    <col min="5836" max="5851" width="4.875" customWidth="1"/>
    <col min="5852" max="5852" width="6.625" customWidth="1"/>
    <col min="5853" max="5858" width="4.875" customWidth="1"/>
    <col min="5859" max="5859" width="6.875" customWidth="1"/>
    <col min="5860" max="5865" width="4.875" customWidth="1"/>
    <col min="5867" max="5867" width="22.125" customWidth="1"/>
    <col min="5889" max="5889" width="4.375" customWidth="1"/>
    <col min="5890" max="5890" width="12.375" customWidth="1"/>
    <col min="5891" max="5891" width="16.125" customWidth="1"/>
    <col min="5892" max="5892" width="8.125" customWidth="1"/>
    <col min="5893" max="5893" width="8.375" customWidth="1"/>
    <col min="5894" max="5894" width="4.875" customWidth="1"/>
    <col min="5895" max="5895" width="6.625" customWidth="1"/>
    <col min="5896" max="5896" width="10.625" customWidth="1"/>
    <col min="5897" max="5897" width="16.5" customWidth="1"/>
    <col min="5898" max="5898" width="9.875" customWidth="1"/>
    <col min="5899" max="5899" width="33.375" customWidth="1"/>
    <col min="5900" max="5900" width="11" customWidth="1"/>
    <col min="5942" max="5942" width="5.375" customWidth="1"/>
    <col min="5943" max="5943" width="16.375" customWidth="1"/>
    <col min="5944" max="5944" width="13.625" customWidth="1"/>
    <col min="5945" max="5945" width="27.875" customWidth="1"/>
    <col min="5946" max="5946" width="11.5" customWidth="1"/>
    <col min="5947" max="5947" width="5.625" customWidth="1"/>
    <col min="5948" max="5948" width="6.375" customWidth="1"/>
    <col min="5949" max="5949" width="5.875" customWidth="1"/>
    <col min="5950" max="5950" width="52.125" customWidth="1"/>
    <col min="5951" max="5951" width="45.625" customWidth="1"/>
    <col min="5952" max="5952" width="56.5" customWidth="1"/>
    <col min="5953" max="5953" width="8.5" customWidth="1"/>
    <col min="5954" max="5954" width="7.875" customWidth="1"/>
    <col min="5955" max="5955" width="9.5" customWidth="1"/>
    <col min="5956" max="5956" width="13" customWidth="1"/>
    <col min="5957" max="5958" width="10.875" customWidth="1"/>
    <col min="5959" max="5959" width="10.5" customWidth="1"/>
    <col min="5960" max="5960" width="10" customWidth="1"/>
    <col min="5961" max="5961" width="12.125" customWidth="1"/>
    <col min="5962" max="5962" width="19.875" customWidth="1"/>
    <col min="5963" max="5963" width="10.375" customWidth="1"/>
    <col min="5964" max="5964" width="8.5" customWidth="1"/>
    <col min="5965" max="5965" width="18.125" customWidth="1"/>
    <col min="5966" max="5966" width="15.875" customWidth="1"/>
    <col min="5967" max="5967" width="25" customWidth="1"/>
    <col min="5968" max="5968" width="23.5" customWidth="1"/>
    <col min="5969" max="5969" width="18.125" customWidth="1"/>
    <col min="5970" max="5970" width="8" customWidth="1"/>
    <col min="5971" max="5972" width="6.875" customWidth="1"/>
    <col min="5973" max="5974" width="7.5" customWidth="1"/>
    <col min="5975" max="5975" width="7" customWidth="1"/>
    <col min="5976" max="5976" width="10.625" customWidth="1"/>
    <col min="5977" max="5977" width="5.625" customWidth="1"/>
    <col min="5978" max="5979" width="5.5" customWidth="1"/>
    <col min="5980" max="5980" width="4.625" customWidth="1"/>
    <col min="5981" max="5982" width="7.125" customWidth="1"/>
    <col min="5983" max="5983" width="7.5" customWidth="1"/>
    <col min="5984" max="5984" width="8.625" customWidth="1"/>
    <col min="5985" max="5986" width="7.5" customWidth="1"/>
    <col min="5987" max="5987" width="23.125" customWidth="1"/>
    <col min="5988" max="5988" width="12.625" customWidth="1"/>
    <col min="5989" max="5989" width="11.625" customWidth="1"/>
    <col min="5990" max="5990" width="13.625" customWidth="1"/>
    <col min="5991" max="5991" width="33" customWidth="1"/>
    <col min="5992" max="5992" width="13" customWidth="1"/>
    <col min="5993" max="5993" width="11.125" customWidth="1"/>
    <col min="5994" max="5994" width="22.5" customWidth="1"/>
    <col min="5995" max="5995" width="28" customWidth="1"/>
    <col min="5996" max="5996" width="18.375" customWidth="1"/>
    <col min="5997" max="5997" width="13" customWidth="1"/>
    <col min="5998" max="5998" width="10.125" customWidth="1"/>
    <col min="5999" max="5999" width="11.125" customWidth="1"/>
    <col min="6000" max="6000" width="6" customWidth="1"/>
    <col min="6001" max="6001" width="6.5" customWidth="1"/>
    <col min="6002" max="6002" width="6.875" customWidth="1"/>
    <col min="6003" max="6003" width="11.5" customWidth="1"/>
    <col min="6004" max="6004" width="9.625" customWidth="1"/>
    <col min="6005" max="6005" width="11" customWidth="1"/>
    <col min="6006" max="6006" width="59.625" customWidth="1"/>
    <col min="6007" max="6007" width="21.5" customWidth="1"/>
    <col min="6008" max="6008" width="16.625" customWidth="1"/>
    <col min="6009" max="6009" width="11.375" customWidth="1"/>
    <col min="6010" max="6010" width="8.125" customWidth="1"/>
    <col min="6011" max="6011" width="7.5" customWidth="1"/>
    <col min="6012" max="6012" width="7.625" customWidth="1"/>
    <col min="6013" max="6013" width="12.875" customWidth="1"/>
    <col min="6014" max="6014" width="12" customWidth="1"/>
    <col min="6015" max="6015" width="14" customWidth="1"/>
    <col min="6016" max="6016" width="47.875" customWidth="1"/>
    <col min="6017" max="6017" width="14" customWidth="1"/>
    <col min="6018" max="6018" width="11" customWidth="1"/>
    <col min="6019" max="6019" width="30.125" customWidth="1"/>
    <col min="6020" max="6020" width="13.625" customWidth="1"/>
    <col min="6021" max="6021" width="11.5" customWidth="1"/>
    <col min="6022" max="6022" width="11.125" customWidth="1"/>
    <col min="6023" max="6023" width="30.875" bestFit="1" customWidth="1"/>
    <col min="6024" max="6024" width="19" customWidth="1"/>
    <col min="6025" max="6025" width="14" customWidth="1"/>
    <col min="6026" max="6026" width="14.5" customWidth="1"/>
    <col min="6027" max="6027" width="24" customWidth="1"/>
    <col min="6028" max="6028" width="19" customWidth="1"/>
    <col min="6030" max="6030" width="29.5" customWidth="1"/>
    <col min="6031" max="6031" width="35.5" customWidth="1"/>
    <col min="6032" max="6032" width="26.5" bestFit="1" customWidth="1"/>
    <col min="6033" max="6033" width="15.5" customWidth="1"/>
    <col min="6034" max="6034" width="12.125" customWidth="1"/>
    <col min="6035" max="6035" width="15.875" customWidth="1"/>
    <col min="6036" max="6036" width="14" customWidth="1"/>
    <col min="6037" max="6037" width="16" customWidth="1"/>
    <col min="6038" max="6038" width="13.125" customWidth="1"/>
    <col min="6039" max="6039" width="70.375" customWidth="1"/>
    <col min="6040" max="6040" width="61.5" customWidth="1"/>
    <col min="6041" max="6041" width="62.875" customWidth="1"/>
    <col min="6042" max="6042" width="17.5" customWidth="1"/>
    <col min="6043" max="6043" width="15.5" customWidth="1"/>
    <col min="6044" max="6044" width="13.5" bestFit="1" customWidth="1"/>
    <col min="6045" max="6045" width="41.875" bestFit="1" customWidth="1"/>
    <col min="6046" max="6046" width="19.5" customWidth="1"/>
    <col min="6047" max="6048" width="13.125" customWidth="1"/>
    <col min="6049" max="6049" width="42" bestFit="1" customWidth="1"/>
    <col min="6050" max="6050" width="6" customWidth="1"/>
    <col min="6051" max="6051" width="6.5" customWidth="1"/>
    <col min="6052" max="6053" width="6.125" customWidth="1"/>
    <col min="6054" max="6054" width="5.875" customWidth="1"/>
    <col min="6055" max="6090" width="4.875" customWidth="1"/>
    <col min="6091" max="6091" width="6.5" customWidth="1"/>
    <col min="6092" max="6107" width="4.875" customWidth="1"/>
    <col min="6108" max="6108" width="6.625" customWidth="1"/>
    <col min="6109" max="6114" width="4.875" customWidth="1"/>
    <col min="6115" max="6115" width="6.875" customWidth="1"/>
    <col min="6116" max="6121" width="4.875" customWidth="1"/>
    <col min="6123" max="6123" width="22.125" customWidth="1"/>
    <col min="6145" max="6145" width="4.375" customWidth="1"/>
    <col min="6146" max="6146" width="12.375" customWidth="1"/>
    <col min="6147" max="6147" width="16.125" customWidth="1"/>
    <col min="6148" max="6148" width="8.125" customWidth="1"/>
    <col min="6149" max="6149" width="8.375" customWidth="1"/>
    <col min="6150" max="6150" width="4.875" customWidth="1"/>
    <col min="6151" max="6151" width="6.625" customWidth="1"/>
    <col min="6152" max="6152" width="10.625" customWidth="1"/>
    <col min="6153" max="6153" width="16.5" customWidth="1"/>
    <col min="6154" max="6154" width="9.875" customWidth="1"/>
    <col min="6155" max="6155" width="33.375" customWidth="1"/>
    <col min="6156" max="6156" width="11" customWidth="1"/>
    <col min="6198" max="6198" width="5.375" customWidth="1"/>
    <col min="6199" max="6199" width="16.375" customWidth="1"/>
    <col min="6200" max="6200" width="13.625" customWidth="1"/>
    <col min="6201" max="6201" width="27.875" customWidth="1"/>
    <col min="6202" max="6202" width="11.5" customWidth="1"/>
    <col min="6203" max="6203" width="5.625" customWidth="1"/>
    <col min="6204" max="6204" width="6.375" customWidth="1"/>
    <col min="6205" max="6205" width="5.875" customWidth="1"/>
    <col min="6206" max="6206" width="52.125" customWidth="1"/>
    <col min="6207" max="6207" width="45.625" customWidth="1"/>
    <col min="6208" max="6208" width="56.5" customWidth="1"/>
    <col min="6209" max="6209" width="8.5" customWidth="1"/>
    <col min="6210" max="6210" width="7.875" customWidth="1"/>
    <col min="6211" max="6211" width="9.5" customWidth="1"/>
    <col min="6212" max="6212" width="13" customWidth="1"/>
    <col min="6213" max="6214" width="10.875" customWidth="1"/>
    <col min="6215" max="6215" width="10.5" customWidth="1"/>
    <col min="6216" max="6216" width="10" customWidth="1"/>
    <col min="6217" max="6217" width="12.125" customWidth="1"/>
    <col min="6218" max="6218" width="19.875" customWidth="1"/>
    <col min="6219" max="6219" width="10.375" customWidth="1"/>
    <col min="6220" max="6220" width="8.5" customWidth="1"/>
    <col min="6221" max="6221" width="18.125" customWidth="1"/>
    <col min="6222" max="6222" width="15.875" customWidth="1"/>
    <col min="6223" max="6223" width="25" customWidth="1"/>
    <col min="6224" max="6224" width="23.5" customWidth="1"/>
    <col min="6225" max="6225" width="18.125" customWidth="1"/>
    <col min="6226" max="6226" width="8" customWidth="1"/>
    <col min="6227" max="6228" width="6.875" customWidth="1"/>
    <col min="6229" max="6230" width="7.5" customWidth="1"/>
    <col min="6231" max="6231" width="7" customWidth="1"/>
    <col min="6232" max="6232" width="10.625" customWidth="1"/>
    <col min="6233" max="6233" width="5.625" customWidth="1"/>
    <col min="6234" max="6235" width="5.5" customWidth="1"/>
    <col min="6236" max="6236" width="4.625" customWidth="1"/>
    <col min="6237" max="6238" width="7.125" customWidth="1"/>
    <col min="6239" max="6239" width="7.5" customWidth="1"/>
    <col min="6240" max="6240" width="8.625" customWidth="1"/>
    <col min="6241" max="6242" width="7.5" customWidth="1"/>
    <col min="6243" max="6243" width="23.125" customWidth="1"/>
    <col min="6244" max="6244" width="12.625" customWidth="1"/>
    <col min="6245" max="6245" width="11.625" customWidth="1"/>
    <col min="6246" max="6246" width="13.625" customWidth="1"/>
    <col min="6247" max="6247" width="33" customWidth="1"/>
    <col min="6248" max="6248" width="13" customWidth="1"/>
    <col min="6249" max="6249" width="11.125" customWidth="1"/>
    <col min="6250" max="6250" width="22.5" customWidth="1"/>
    <col min="6251" max="6251" width="28" customWidth="1"/>
    <col min="6252" max="6252" width="18.375" customWidth="1"/>
    <col min="6253" max="6253" width="13" customWidth="1"/>
    <col min="6254" max="6254" width="10.125" customWidth="1"/>
    <col min="6255" max="6255" width="11.125" customWidth="1"/>
    <col min="6256" max="6256" width="6" customWidth="1"/>
    <col min="6257" max="6257" width="6.5" customWidth="1"/>
    <col min="6258" max="6258" width="6.875" customWidth="1"/>
    <col min="6259" max="6259" width="11.5" customWidth="1"/>
    <col min="6260" max="6260" width="9.625" customWidth="1"/>
    <col min="6261" max="6261" width="11" customWidth="1"/>
    <col min="6262" max="6262" width="59.625" customWidth="1"/>
    <col min="6263" max="6263" width="21.5" customWidth="1"/>
    <col min="6264" max="6264" width="16.625" customWidth="1"/>
    <col min="6265" max="6265" width="11.375" customWidth="1"/>
    <col min="6266" max="6266" width="8.125" customWidth="1"/>
    <col min="6267" max="6267" width="7.5" customWidth="1"/>
    <col min="6268" max="6268" width="7.625" customWidth="1"/>
    <col min="6269" max="6269" width="12.875" customWidth="1"/>
    <col min="6270" max="6270" width="12" customWidth="1"/>
    <col min="6271" max="6271" width="14" customWidth="1"/>
    <col min="6272" max="6272" width="47.875" customWidth="1"/>
    <col min="6273" max="6273" width="14" customWidth="1"/>
    <col min="6274" max="6274" width="11" customWidth="1"/>
    <col min="6275" max="6275" width="30.125" customWidth="1"/>
    <col min="6276" max="6276" width="13.625" customWidth="1"/>
    <col min="6277" max="6277" width="11.5" customWidth="1"/>
    <col min="6278" max="6278" width="11.125" customWidth="1"/>
    <col min="6279" max="6279" width="30.875" bestFit="1" customWidth="1"/>
    <col min="6280" max="6280" width="19" customWidth="1"/>
    <col min="6281" max="6281" width="14" customWidth="1"/>
    <col min="6282" max="6282" width="14.5" customWidth="1"/>
    <col min="6283" max="6283" width="24" customWidth="1"/>
    <col min="6284" max="6284" width="19" customWidth="1"/>
    <col min="6286" max="6286" width="29.5" customWidth="1"/>
    <col min="6287" max="6287" width="35.5" customWidth="1"/>
    <col min="6288" max="6288" width="26.5" bestFit="1" customWidth="1"/>
    <col min="6289" max="6289" width="15.5" customWidth="1"/>
    <col min="6290" max="6290" width="12.125" customWidth="1"/>
    <col min="6291" max="6291" width="15.875" customWidth="1"/>
    <col min="6292" max="6292" width="14" customWidth="1"/>
    <col min="6293" max="6293" width="16" customWidth="1"/>
    <col min="6294" max="6294" width="13.125" customWidth="1"/>
    <col min="6295" max="6295" width="70.375" customWidth="1"/>
    <col min="6296" max="6296" width="61.5" customWidth="1"/>
    <col min="6297" max="6297" width="62.875" customWidth="1"/>
    <col min="6298" max="6298" width="17.5" customWidth="1"/>
    <col min="6299" max="6299" width="15.5" customWidth="1"/>
    <col min="6300" max="6300" width="13.5" bestFit="1" customWidth="1"/>
    <col min="6301" max="6301" width="41.875" bestFit="1" customWidth="1"/>
    <col min="6302" max="6302" width="19.5" customWidth="1"/>
    <col min="6303" max="6304" width="13.125" customWidth="1"/>
    <col min="6305" max="6305" width="42" bestFit="1" customWidth="1"/>
    <col min="6306" max="6306" width="6" customWidth="1"/>
    <col min="6307" max="6307" width="6.5" customWidth="1"/>
    <col min="6308" max="6309" width="6.125" customWidth="1"/>
    <col min="6310" max="6310" width="5.875" customWidth="1"/>
    <col min="6311" max="6346" width="4.875" customWidth="1"/>
    <col min="6347" max="6347" width="6.5" customWidth="1"/>
    <col min="6348" max="6363" width="4.875" customWidth="1"/>
    <col min="6364" max="6364" width="6.625" customWidth="1"/>
    <col min="6365" max="6370" width="4.875" customWidth="1"/>
    <col min="6371" max="6371" width="6.875" customWidth="1"/>
    <col min="6372" max="6377" width="4.875" customWidth="1"/>
    <col min="6379" max="6379" width="22.125" customWidth="1"/>
    <col min="6401" max="6401" width="4.375" customWidth="1"/>
    <col min="6402" max="6402" width="12.375" customWidth="1"/>
    <col min="6403" max="6403" width="16.125" customWidth="1"/>
    <col min="6404" max="6404" width="8.125" customWidth="1"/>
    <col min="6405" max="6405" width="8.375" customWidth="1"/>
    <col min="6406" max="6406" width="4.875" customWidth="1"/>
    <col min="6407" max="6407" width="6.625" customWidth="1"/>
    <col min="6408" max="6408" width="10.625" customWidth="1"/>
    <col min="6409" max="6409" width="16.5" customWidth="1"/>
    <col min="6410" max="6410" width="9.875" customWidth="1"/>
    <col min="6411" max="6411" width="33.375" customWidth="1"/>
    <col min="6412" max="6412" width="11" customWidth="1"/>
    <col min="6454" max="6454" width="5.375" customWidth="1"/>
    <col min="6455" max="6455" width="16.375" customWidth="1"/>
    <col min="6456" max="6456" width="13.625" customWidth="1"/>
    <col min="6457" max="6457" width="27.875" customWidth="1"/>
    <col min="6458" max="6458" width="11.5" customWidth="1"/>
    <col min="6459" max="6459" width="5.625" customWidth="1"/>
    <col min="6460" max="6460" width="6.375" customWidth="1"/>
    <col min="6461" max="6461" width="5.875" customWidth="1"/>
    <col min="6462" max="6462" width="52.125" customWidth="1"/>
    <col min="6463" max="6463" width="45.625" customWidth="1"/>
    <col min="6464" max="6464" width="56.5" customWidth="1"/>
    <col min="6465" max="6465" width="8.5" customWidth="1"/>
    <col min="6466" max="6466" width="7.875" customWidth="1"/>
    <col min="6467" max="6467" width="9.5" customWidth="1"/>
    <col min="6468" max="6468" width="13" customWidth="1"/>
    <col min="6469" max="6470" width="10.875" customWidth="1"/>
    <col min="6471" max="6471" width="10.5" customWidth="1"/>
    <col min="6472" max="6472" width="10" customWidth="1"/>
    <col min="6473" max="6473" width="12.125" customWidth="1"/>
    <col min="6474" max="6474" width="19.875" customWidth="1"/>
    <col min="6475" max="6475" width="10.375" customWidth="1"/>
    <col min="6476" max="6476" width="8.5" customWidth="1"/>
    <col min="6477" max="6477" width="18.125" customWidth="1"/>
    <col min="6478" max="6478" width="15.875" customWidth="1"/>
    <col min="6479" max="6479" width="25" customWidth="1"/>
    <col min="6480" max="6480" width="23.5" customWidth="1"/>
    <col min="6481" max="6481" width="18.125" customWidth="1"/>
    <col min="6482" max="6482" width="8" customWidth="1"/>
    <col min="6483" max="6484" width="6.875" customWidth="1"/>
    <col min="6485" max="6486" width="7.5" customWidth="1"/>
    <col min="6487" max="6487" width="7" customWidth="1"/>
    <col min="6488" max="6488" width="10.625" customWidth="1"/>
    <col min="6489" max="6489" width="5.625" customWidth="1"/>
    <col min="6490" max="6491" width="5.5" customWidth="1"/>
    <col min="6492" max="6492" width="4.625" customWidth="1"/>
    <col min="6493" max="6494" width="7.125" customWidth="1"/>
    <col min="6495" max="6495" width="7.5" customWidth="1"/>
    <col min="6496" max="6496" width="8.625" customWidth="1"/>
    <col min="6497" max="6498" width="7.5" customWidth="1"/>
    <col min="6499" max="6499" width="23.125" customWidth="1"/>
    <col min="6500" max="6500" width="12.625" customWidth="1"/>
    <col min="6501" max="6501" width="11.625" customWidth="1"/>
    <col min="6502" max="6502" width="13.625" customWidth="1"/>
    <col min="6503" max="6503" width="33" customWidth="1"/>
    <col min="6504" max="6504" width="13" customWidth="1"/>
    <col min="6505" max="6505" width="11.125" customWidth="1"/>
    <col min="6506" max="6506" width="22.5" customWidth="1"/>
    <col min="6507" max="6507" width="28" customWidth="1"/>
    <col min="6508" max="6508" width="18.375" customWidth="1"/>
    <col min="6509" max="6509" width="13" customWidth="1"/>
    <col min="6510" max="6510" width="10.125" customWidth="1"/>
    <col min="6511" max="6511" width="11.125" customWidth="1"/>
    <col min="6512" max="6512" width="6" customWidth="1"/>
    <col min="6513" max="6513" width="6.5" customWidth="1"/>
    <col min="6514" max="6514" width="6.875" customWidth="1"/>
    <col min="6515" max="6515" width="11.5" customWidth="1"/>
    <col min="6516" max="6516" width="9.625" customWidth="1"/>
    <col min="6517" max="6517" width="11" customWidth="1"/>
    <col min="6518" max="6518" width="59.625" customWidth="1"/>
    <col min="6519" max="6519" width="21.5" customWidth="1"/>
    <col min="6520" max="6520" width="16.625" customWidth="1"/>
    <col min="6521" max="6521" width="11.375" customWidth="1"/>
    <col min="6522" max="6522" width="8.125" customWidth="1"/>
    <col min="6523" max="6523" width="7.5" customWidth="1"/>
    <col min="6524" max="6524" width="7.625" customWidth="1"/>
    <col min="6525" max="6525" width="12.875" customWidth="1"/>
    <col min="6526" max="6526" width="12" customWidth="1"/>
    <col min="6527" max="6527" width="14" customWidth="1"/>
    <col min="6528" max="6528" width="47.875" customWidth="1"/>
    <col min="6529" max="6529" width="14" customWidth="1"/>
    <col min="6530" max="6530" width="11" customWidth="1"/>
    <col min="6531" max="6531" width="30.125" customWidth="1"/>
    <col min="6532" max="6532" width="13.625" customWidth="1"/>
    <col min="6533" max="6533" width="11.5" customWidth="1"/>
    <col min="6534" max="6534" width="11.125" customWidth="1"/>
    <col min="6535" max="6535" width="30.875" bestFit="1" customWidth="1"/>
    <col min="6536" max="6536" width="19" customWidth="1"/>
    <col min="6537" max="6537" width="14" customWidth="1"/>
    <col min="6538" max="6538" width="14.5" customWidth="1"/>
    <col min="6539" max="6539" width="24" customWidth="1"/>
    <col min="6540" max="6540" width="19" customWidth="1"/>
    <col min="6542" max="6542" width="29.5" customWidth="1"/>
    <col min="6543" max="6543" width="35.5" customWidth="1"/>
    <col min="6544" max="6544" width="26.5" bestFit="1" customWidth="1"/>
    <col min="6545" max="6545" width="15.5" customWidth="1"/>
    <col min="6546" max="6546" width="12.125" customWidth="1"/>
    <col min="6547" max="6547" width="15.875" customWidth="1"/>
    <col min="6548" max="6548" width="14" customWidth="1"/>
    <col min="6549" max="6549" width="16" customWidth="1"/>
    <col min="6550" max="6550" width="13.125" customWidth="1"/>
    <col min="6551" max="6551" width="70.375" customWidth="1"/>
    <col min="6552" max="6552" width="61.5" customWidth="1"/>
    <col min="6553" max="6553" width="62.875" customWidth="1"/>
    <col min="6554" max="6554" width="17.5" customWidth="1"/>
    <col min="6555" max="6555" width="15.5" customWidth="1"/>
    <col min="6556" max="6556" width="13.5" bestFit="1" customWidth="1"/>
    <col min="6557" max="6557" width="41.875" bestFit="1" customWidth="1"/>
    <col min="6558" max="6558" width="19.5" customWidth="1"/>
    <col min="6559" max="6560" width="13.125" customWidth="1"/>
    <col min="6561" max="6561" width="42" bestFit="1" customWidth="1"/>
    <col min="6562" max="6562" width="6" customWidth="1"/>
    <col min="6563" max="6563" width="6.5" customWidth="1"/>
    <col min="6564" max="6565" width="6.125" customWidth="1"/>
    <col min="6566" max="6566" width="5.875" customWidth="1"/>
    <col min="6567" max="6602" width="4.875" customWidth="1"/>
    <col min="6603" max="6603" width="6.5" customWidth="1"/>
    <col min="6604" max="6619" width="4.875" customWidth="1"/>
    <col min="6620" max="6620" width="6.625" customWidth="1"/>
    <col min="6621" max="6626" width="4.875" customWidth="1"/>
    <col min="6627" max="6627" width="6.875" customWidth="1"/>
    <col min="6628" max="6633" width="4.875" customWidth="1"/>
    <col min="6635" max="6635" width="22.125" customWidth="1"/>
    <col min="6657" max="6657" width="4.375" customWidth="1"/>
    <col min="6658" max="6658" width="12.375" customWidth="1"/>
    <col min="6659" max="6659" width="16.125" customWidth="1"/>
    <col min="6660" max="6660" width="8.125" customWidth="1"/>
    <col min="6661" max="6661" width="8.375" customWidth="1"/>
    <col min="6662" max="6662" width="4.875" customWidth="1"/>
    <col min="6663" max="6663" width="6.625" customWidth="1"/>
    <col min="6664" max="6664" width="10.625" customWidth="1"/>
    <col min="6665" max="6665" width="16.5" customWidth="1"/>
    <col min="6666" max="6666" width="9.875" customWidth="1"/>
    <col min="6667" max="6667" width="33.375" customWidth="1"/>
    <col min="6668" max="6668" width="11" customWidth="1"/>
    <col min="6710" max="6710" width="5.375" customWidth="1"/>
    <col min="6711" max="6711" width="16.375" customWidth="1"/>
    <col min="6712" max="6712" width="13.625" customWidth="1"/>
    <col min="6713" max="6713" width="27.875" customWidth="1"/>
    <col min="6714" max="6714" width="11.5" customWidth="1"/>
    <col min="6715" max="6715" width="5.625" customWidth="1"/>
    <col min="6716" max="6716" width="6.375" customWidth="1"/>
    <col min="6717" max="6717" width="5.875" customWidth="1"/>
    <col min="6718" max="6718" width="52.125" customWidth="1"/>
    <col min="6719" max="6719" width="45.625" customWidth="1"/>
    <col min="6720" max="6720" width="56.5" customWidth="1"/>
    <col min="6721" max="6721" width="8.5" customWidth="1"/>
    <col min="6722" max="6722" width="7.875" customWidth="1"/>
    <col min="6723" max="6723" width="9.5" customWidth="1"/>
    <col min="6724" max="6724" width="13" customWidth="1"/>
    <col min="6725" max="6726" width="10.875" customWidth="1"/>
    <col min="6727" max="6727" width="10.5" customWidth="1"/>
    <col min="6728" max="6728" width="10" customWidth="1"/>
    <col min="6729" max="6729" width="12.125" customWidth="1"/>
    <col min="6730" max="6730" width="19.875" customWidth="1"/>
    <col min="6731" max="6731" width="10.375" customWidth="1"/>
    <col min="6732" max="6732" width="8.5" customWidth="1"/>
    <col min="6733" max="6733" width="18.125" customWidth="1"/>
    <col min="6734" max="6734" width="15.875" customWidth="1"/>
    <col min="6735" max="6735" width="25" customWidth="1"/>
    <col min="6736" max="6736" width="23.5" customWidth="1"/>
    <col min="6737" max="6737" width="18.125" customWidth="1"/>
    <col min="6738" max="6738" width="8" customWidth="1"/>
    <col min="6739" max="6740" width="6.875" customWidth="1"/>
    <col min="6741" max="6742" width="7.5" customWidth="1"/>
    <col min="6743" max="6743" width="7" customWidth="1"/>
    <col min="6744" max="6744" width="10.625" customWidth="1"/>
    <col min="6745" max="6745" width="5.625" customWidth="1"/>
    <col min="6746" max="6747" width="5.5" customWidth="1"/>
    <col min="6748" max="6748" width="4.625" customWidth="1"/>
    <col min="6749" max="6750" width="7.125" customWidth="1"/>
    <col min="6751" max="6751" width="7.5" customWidth="1"/>
    <col min="6752" max="6752" width="8.625" customWidth="1"/>
    <col min="6753" max="6754" width="7.5" customWidth="1"/>
    <col min="6755" max="6755" width="23.125" customWidth="1"/>
    <col min="6756" max="6756" width="12.625" customWidth="1"/>
    <col min="6757" max="6757" width="11.625" customWidth="1"/>
    <col min="6758" max="6758" width="13.625" customWidth="1"/>
    <col min="6759" max="6759" width="33" customWidth="1"/>
    <col min="6760" max="6760" width="13" customWidth="1"/>
    <col min="6761" max="6761" width="11.125" customWidth="1"/>
    <col min="6762" max="6762" width="22.5" customWidth="1"/>
    <col min="6763" max="6763" width="28" customWidth="1"/>
    <col min="6764" max="6764" width="18.375" customWidth="1"/>
    <col min="6765" max="6765" width="13" customWidth="1"/>
    <col min="6766" max="6766" width="10.125" customWidth="1"/>
    <col min="6767" max="6767" width="11.125" customWidth="1"/>
    <col min="6768" max="6768" width="6" customWidth="1"/>
    <col min="6769" max="6769" width="6.5" customWidth="1"/>
    <col min="6770" max="6770" width="6.875" customWidth="1"/>
    <col min="6771" max="6771" width="11.5" customWidth="1"/>
    <col min="6772" max="6772" width="9.625" customWidth="1"/>
    <col min="6773" max="6773" width="11" customWidth="1"/>
    <col min="6774" max="6774" width="59.625" customWidth="1"/>
    <col min="6775" max="6775" width="21.5" customWidth="1"/>
    <col min="6776" max="6776" width="16.625" customWidth="1"/>
    <col min="6777" max="6777" width="11.375" customWidth="1"/>
    <col min="6778" max="6778" width="8.125" customWidth="1"/>
    <col min="6779" max="6779" width="7.5" customWidth="1"/>
    <col min="6780" max="6780" width="7.625" customWidth="1"/>
    <col min="6781" max="6781" width="12.875" customWidth="1"/>
    <col min="6782" max="6782" width="12" customWidth="1"/>
    <col min="6783" max="6783" width="14" customWidth="1"/>
    <col min="6784" max="6784" width="47.875" customWidth="1"/>
    <col min="6785" max="6785" width="14" customWidth="1"/>
    <col min="6786" max="6786" width="11" customWidth="1"/>
    <col min="6787" max="6787" width="30.125" customWidth="1"/>
    <col min="6788" max="6788" width="13.625" customWidth="1"/>
    <col min="6789" max="6789" width="11.5" customWidth="1"/>
    <col min="6790" max="6790" width="11.125" customWidth="1"/>
    <col min="6791" max="6791" width="30.875" bestFit="1" customWidth="1"/>
    <col min="6792" max="6792" width="19" customWidth="1"/>
    <col min="6793" max="6793" width="14" customWidth="1"/>
    <col min="6794" max="6794" width="14.5" customWidth="1"/>
    <col min="6795" max="6795" width="24" customWidth="1"/>
    <col min="6796" max="6796" width="19" customWidth="1"/>
    <col min="6798" max="6798" width="29.5" customWidth="1"/>
    <col min="6799" max="6799" width="35.5" customWidth="1"/>
    <col min="6800" max="6800" width="26.5" bestFit="1" customWidth="1"/>
    <col min="6801" max="6801" width="15.5" customWidth="1"/>
    <col min="6802" max="6802" width="12.125" customWidth="1"/>
    <col min="6803" max="6803" width="15.875" customWidth="1"/>
    <col min="6804" max="6804" width="14" customWidth="1"/>
    <col min="6805" max="6805" width="16" customWidth="1"/>
    <col min="6806" max="6806" width="13.125" customWidth="1"/>
    <col min="6807" max="6807" width="70.375" customWidth="1"/>
    <col min="6808" max="6808" width="61.5" customWidth="1"/>
    <col min="6809" max="6809" width="62.875" customWidth="1"/>
    <col min="6810" max="6810" width="17.5" customWidth="1"/>
    <col min="6811" max="6811" width="15.5" customWidth="1"/>
    <col min="6812" max="6812" width="13.5" bestFit="1" customWidth="1"/>
    <col min="6813" max="6813" width="41.875" bestFit="1" customWidth="1"/>
    <col min="6814" max="6814" width="19.5" customWidth="1"/>
    <col min="6815" max="6816" width="13.125" customWidth="1"/>
    <col min="6817" max="6817" width="42" bestFit="1" customWidth="1"/>
    <col min="6818" max="6818" width="6" customWidth="1"/>
    <col min="6819" max="6819" width="6.5" customWidth="1"/>
    <col min="6820" max="6821" width="6.125" customWidth="1"/>
    <col min="6822" max="6822" width="5.875" customWidth="1"/>
    <col min="6823" max="6858" width="4.875" customWidth="1"/>
    <col min="6859" max="6859" width="6.5" customWidth="1"/>
    <col min="6860" max="6875" width="4.875" customWidth="1"/>
    <col min="6876" max="6876" width="6.625" customWidth="1"/>
    <col min="6877" max="6882" width="4.875" customWidth="1"/>
    <col min="6883" max="6883" width="6.875" customWidth="1"/>
    <col min="6884" max="6889" width="4.875" customWidth="1"/>
    <col min="6891" max="6891" width="22.125" customWidth="1"/>
    <col min="6913" max="6913" width="4.375" customWidth="1"/>
    <col min="6914" max="6914" width="12.375" customWidth="1"/>
    <col min="6915" max="6915" width="16.125" customWidth="1"/>
    <col min="6916" max="6916" width="8.125" customWidth="1"/>
    <col min="6917" max="6917" width="8.375" customWidth="1"/>
    <col min="6918" max="6918" width="4.875" customWidth="1"/>
    <col min="6919" max="6919" width="6.625" customWidth="1"/>
    <col min="6920" max="6920" width="10.625" customWidth="1"/>
    <col min="6921" max="6921" width="16.5" customWidth="1"/>
    <col min="6922" max="6922" width="9.875" customWidth="1"/>
    <col min="6923" max="6923" width="33.375" customWidth="1"/>
    <col min="6924" max="6924" width="11" customWidth="1"/>
    <col min="6966" max="6966" width="5.375" customWidth="1"/>
    <col min="6967" max="6967" width="16.375" customWidth="1"/>
    <col min="6968" max="6968" width="13.625" customWidth="1"/>
    <col min="6969" max="6969" width="27.875" customWidth="1"/>
    <col min="6970" max="6970" width="11.5" customWidth="1"/>
    <col min="6971" max="6971" width="5.625" customWidth="1"/>
    <col min="6972" max="6972" width="6.375" customWidth="1"/>
    <col min="6973" max="6973" width="5.875" customWidth="1"/>
    <col min="6974" max="6974" width="52.125" customWidth="1"/>
    <col min="6975" max="6975" width="45.625" customWidth="1"/>
    <col min="6976" max="6976" width="56.5" customWidth="1"/>
    <col min="6977" max="6977" width="8.5" customWidth="1"/>
    <col min="6978" max="6978" width="7.875" customWidth="1"/>
    <col min="6979" max="6979" width="9.5" customWidth="1"/>
    <col min="6980" max="6980" width="13" customWidth="1"/>
    <col min="6981" max="6982" width="10.875" customWidth="1"/>
    <col min="6983" max="6983" width="10.5" customWidth="1"/>
    <col min="6984" max="6984" width="10" customWidth="1"/>
    <col min="6985" max="6985" width="12.125" customWidth="1"/>
    <col min="6986" max="6986" width="19.875" customWidth="1"/>
    <col min="6987" max="6987" width="10.375" customWidth="1"/>
    <col min="6988" max="6988" width="8.5" customWidth="1"/>
    <col min="6989" max="6989" width="18.125" customWidth="1"/>
    <col min="6990" max="6990" width="15.875" customWidth="1"/>
    <col min="6991" max="6991" width="25" customWidth="1"/>
    <col min="6992" max="6992" width="23.5" customWidth="1"/>
    <col min="6993" max="6993" width="18.125" customWidth="1"/>
    <col min="6994" max="6994" width="8" customWidth="1"/>
    <col min="6995" max="6996" width="6.875" customWidth="1"/>
    <col min="6997" max="6998" width="7.5" customWidth="1"/>
    <col min="6999" max="6999" width="7" customWidth="1"/>
    <col min="7000" max="7000" width="10.625" customWidth="1"/>
    <col min="7001" max="7001" width="5.625" customWidth="1"/>
    <col min="7002" max="7003" width="5.5" customWidth="1"/>
    <col min="7004" max="7004" width="4.625" customWidth="1"/>
    <col min="7005" max="7006" width="7.125" customWidth="1"/>
    <col min="7007" max="7007" width="7.5" customWidth="1"/>
    <col min="7008" max="7008" width="8.625" customWidth="1"/>
    <col min="7009" max="7010" width="7.5" customWidth="1"/>
    <col min="7011" max="7011" width="23.125" customWidth="1"/>
    <col min="7012" max="7012" width="12.625" customWidth="1"/>
    <col min="7013" max="7013" width="11.625" customWidth="1"/>
    <col min="7014" max="7014" width="13.625" customWidth="1"/>
    <col min="7015" max="7015" width="33" customWidth="1"/>
    <col min="7016" max="7016" width="13" customWidth="1"/>
    <col min="7017" max="7017" width="11.125" customWidth="1"/>
    <col min="7018" max="7018" width="22.5" customWidth="1"/>
    <col min="7019" max="7019" width="28" customWidth="1"/>
    <col min="7020" max="7020" width="18.375" customWidth="1"/>
    <col min="7021" max="7021" width="13" customWidth="1"/>
    <col min="7022" max="7022" width="10.125" customWidth="1"/>
    <col min="7023" max="7023" width="11.125" customWidth="1"/>
    <col min="7024" max="7024" width="6" customWidth="1"/>
    <col min="7025" max="7025" width="6.5" customWidth="1"/>
    <col min="7026" max="7026" width="6.875" customWidth="1"/>
    <col min="7027" max="7027" width="11.5" customWidth="1"/>
    <col min="7028" max="7028" width="9.625" customWidth="1"/>
    <col min="7029" max="7029" width="11" customWidth="1"/>
    <col min="7030" max="7030" width="59.625" customWidth="1"/>
    <col min="7031" max="7031" width="21.5" customWidth="1"/>
    <col min="7032" max="7032" width="16.625" customWidth="1"/>
    <col min="7033" max="7033" width="11.375" customWidth="1"/>
    <col min="7034" max="7034" width="8.125" customWidth="1"/>
    <col min="7035" max="7035" width="7.5" customWidth="1"/>
    <col min="7036" max="7036" width="7.625" customWidth="1"/>
    <col min="7037" max="7037" width="12.875" customWidth="1"/>
    <col min="7038" max="7038" width="12" customWidth="1"/>
    <col min="7039" max="7039" width="14" customWidth="1"/>
    <col min="7040" max="7040" width="47.875" customWidth="1"/>
    <col min="7041" max="7041" width="14" customWidth="1"/>
    <col min="7042" max="7042" width="11" customWidth="1"/>
    <col min="7043" max="7043" width="30.125" customWidth="1"/>
    <col min="7044" max="7044" width="13.625" customWidth="1"/>
    <col min="7045" max="7045" width="11.5" customWidth="1"/>
    <col min="7046" max="7046" width="11.125" customWidth="1"/>
    <col min="7047" max="7047" width="30.875" bestFit="1" customWidth="1"/>
    <col min="7048" max="7048" width="19" customWidth="1"/>
    <col min="7049" max="7049" width="14" customWidth="1"/>
    <col min="7050" max="7050" width="14.5" customWidth="1"/>
    <col min="7051" max="7051" width="24" customWidth="1"/>
    <col min="7052" max="7052" width="19" customWidth="1"/>
    <col min="7054" max="7054" width="29.5" customWidth="1"/>
    <col min="7055" max="7055" width="35.5" customWidth="1"/>
    <col min="7056" max="7056" width="26.5" bestFit="1" customWidth="1"/>
    <col min="7057" max="7057" width="15.5" customWidth="1"/>
    <col min="7058" max="7058" width="12.125" customWidth="1"/>
    <col min="7059" max="7059" width="15.875" customWidth="1"/>
    <col min="7060" max="7060" width="14" customWidth="1"/>
    <col min="7061" max="7061" width="16" customWidth="1"/>
    <col min="7062" max="7062" width="13.125" customWidth="1"/>
    <col min="7063" max="7063" width="70.375" customWidth="1"/>
    <col min="7064" max="7064" width="61.5" customWidth="1"/>
    <col min="7065" max="7065" width="62.875" customWidth="1"/>
    <col min="7066" max="7066" width="17.5" customWidth="1"/>
    <col min="7067" max="7067" width="15.5" customWidth="1"/>
    <col min="7068" max="7068" width="13.5" bestFit="1" customWidth="1"/>
    <col min="7069" max="7069" width="41.875" bestFit="1" customWidth="1"/>
    <col min="7070" max="7070" width="19.5" customWidth="1"/>
    <col min="7071" max="7072" width="13.125" customWidth="1"/>
    <col min="7073" max="7073" width="42" bestFit="1" customWidth="1"/>
    <col min="7074" max="7074" width="6" customWidth="1"/>
    <col min="7075" max="7075" width="6.5" customWidth="1"/>
    <col min="7076" max="7077" width="6.125" customWidth="1"/>
    <col min="7078" max="7078" width="5.875" customWidth="1"/>
    <col min="7079" max="7114" width="4.875" customWidth="1"/>
    <col min="7115" max="7115" width="6.5" customWidth="1"/>
    <col min="7116" max="7131" width="4.875" customWidth="1"/>
    <col min="7132" max="7132" width="6.625" customWidth="1"/>
    <col min="7133" max="7138" width="4.875" customWidth="1"/>
    <col min="7139" max="7139" width="6.875" customWidth="1"/>
    <col min="7140" max="7145" width="4.875" customWidth="1"/>
    <col min="7147" max="7147" width="22.125" customWidth="1"/>
    <col min="7169" max="7169" width="4.375" customWidth="1"/>
    <col min="7170" max="7170" width="12.375" customWidth="1"/>
    <col min="7171" max="7171" width="16.125" customWidth="1"/>
    <col min="7172" max="7172" width="8.125" customWidth="1"/>
    <col min="7173" max="7173" width="8.375" customWidth="1"/>
    <col min="7174" max="7174" width="4.875" customWidth="1"/>
    <col min="7175" max="7175" width="6.625" customWidth="1"/>
    <col min="7176" max="7176" width="10.625" customWidth="1"/>
    <col min="7177" max="7177" width="16.5" customWidth="1"/>
    <col min="7178" max="7178" width="9.875" customWidth="1"/>
    <col min="7179" max="7179" width="33.375" customWidth="1"/>
    <col min="7180" max="7180" width="11" customWidth="1"/>
    <col min="7222" max="7222" width="5.375" customWidth="1"/>
    <col min="7223" max="7223" width="16.375" customWidth="1"/>
    <col min="7224" max="7224" width="13.625" customWidth="1"/>
    <col min="7225" max="7225" width="27.875" customWidth="1"/>
    <col min="7226" max="7226" width="11.5" customWidth="1"/>
    <col min="7227" max="7227" width="5.625" customWidth="1"/>
    <col min="7228" max="7228" width="6.375" customWidth="1"/>
    <col min="7229" max="7229" width="5.875" customWidth="1"/>
    <col min="7230" max="7230" width="52.125" customWidth="1"/>
    <col min="7231" max="7231" width="45.625" customWidth="1"/>
    <col min="7232" max="7232" width="56.5" customWidth="1"/>
    <col min="7233" max="7233" width="8.5" customWidth="1"/>
    <col min="7234" max="7234" width="7.875" customWidth="1"/>
    <col min="7235" max="7235" width="9.5" customWidth="1"/>
    <col min="7236" max="7236" width="13" customWidth="1"/>
    <col min="7237" max="7238" width="10.875" customWidth="1"/>
    <col min="7239" max="7239" width="10.5" customWidth="1"/>
    <col min="7240" max="7240" width="10" customWidth="1"/>
    <col min="7241" max="7241" width="12.125" customWidth="1"/>
    <col min="7242" max="7242" width="19.875" customWidth="1"/>
    <col min="7243" max="7243" width="10.375" customWidth="1"/>
    <col min="7244" max="7244" width="8.5" customWidth="1"/>
    <col min="7245" max="7245" width="18.125" customWidth="1"/>
    <col min="7246" max="7246" width="15.875" customWidth="1"/>
    <col min="7247" max="7247" width="25" customWidth="1"/>
    <col min="7248" max="7248" width="23.5" customWidth="1"/>
    <col min="7249" max="7249" width="18.125" customWidth="1"/>
    <col min="7250" max="7250" width="8" customWidth="1"/>
    <col min="7251" max="7252" width="6.875" customWidth="1"/>
    <col min="7253" max="7254" width="7.5" customWidth="1"/>
    <col min="7255" max="7255" width="7" customWidth="1"/>
    <col min="7256" max="7256" width="10.625" customWidth="1"/>
    <col min="7257" max="7257" width="5.625" customWidth="1"/>
    <col min="7258" max="7259" width="5.5" customWidth="1"/>
    <col min="7260" max="7260" width="4.625" customWidth="1"/>
    <col min="7261" max="7262" width="7.125" customWidth="1"/>
    <col min="7263" max="7263" width="7.5" customWidth="1"/>
    <col min="7264" max="7264" width="8.625" customWidth="1"/>
    <col min="7265" max="7266" width="7.5" customWidth="1"/>
    <col min="7267" max="7267" width="23.125" customWidth="1"/>
    <col min="7268" max="7268" width="12.625" customWidth="1"/>
    <col min="7269" max="7269" width="11.625" customWidth="1"/>
    <col min="7270" max="7270" width="13.625" customWidth="1"/>
    <col min="7271" max="7271" width="33" customWidth="1"/>
    <col min="7272" max="7272" width="13" customWidth="1"/>
    <col min="7273" max="7273" width="11.125" customWidth="1"/>
    <col min="7274" max="7274" width="22.5" customWidth="1"/>
    <col min="7275" max="7275" width="28" customWidth="1"/>
    <col min="7276" max="7276" width="18.375" customWidth="1"/>
    <col min="7277" max="7277" width="13" customWidth="1"/>
    <col min="7278" max="7278" width="10.125" customWidth="1"/>
    <col min="7279" max="7279" width="11.125" customWidth="1"/>
    <col min="7280" max="7280" width="6" customWidth="1"/>
    <col min="7281" max="7281" width="6.5" customWidth="1"/>
    <col min="7282" max="7282" width="6.875" customWidth="1"/>
    <col min="7283" max="7283" width="11.5" customWidth="1"/>
    <col min="7284" max="7284" width="9.625" customWidth="1"/>
    <col min="7285" max="7285" width="11" customWidth="1"/>
    <col min="7286" max="7286" width="59.625" customWidth="1"/>
    <col min="7287" max="7287" width="21.5" customWidth="1"/>
    <col min="7288" max="7288" width="16.625" customWidth="1"/>
    <col min="7289" max="7289" width="11.375" customWidth="1"/>
    <col min="7290" max="7290" width="8.125" customWidth="1"/>
    <col min="7291" max="7291" width="7.5" customWidth="1"/>
    <col min="7292" max="7292" width="7.625" customWidth="1"/>
    <col min="7293" max="7293" width="12.875" customWidth="1"/>
    <col min="7294" max="7294" width="12" customWidth="1"/>
    <col min="7295" max="7295" width="14" customWidth="1"/>
    <col min="7296" max="7296" width="47.875" customWidth="1"/>
    <col min="7297" max="7297" width="14" customWidth="1"/>
    <col min="7298" max="7298" width="11" customWidth="1"/>
    <col min="7299" max="7299" width="30.125" customWidth="1"/>
    <col min="7300" max="7300" width="13.625" customWidth="1"/>
    <col min="7301" max="7301" width="11.5" customWidth="1"/>
    <col min="7302" max="7302" width="11.125" customWidth="1"/>
    <col min="7303" max="7303" width="30.875" bestFit="1" customWidth="1"/>
    <col min="7304" max="7304" width="19" customWidth="1"/>
    <col min="7305" max="7305" width="14" customWidth="1"/>
    <col min="7306" max="7306" width="14.5" customWidth="1"/>
    <col min="7307" max="7307" width="24" customWidth="1"/>
    <col min="7308" max="7308" width="19" customWidth="1"/>
    <col min="7310" max="7310" width="29.5" customWidth="1"/>
    <col min="7311" max="7311" width="35.5" customWidth="1"/>
    <col min="7312" max="7312" width="26.5" bestFit="1" customWidth="1"/>
    <col min="7313" max="7313" width="15.5" customWidth="1"/>
    <col min="7314" max="7314" width="12.125" customWidth="1"/>
    <col min="7315" max="7315" width="15.875" customWidth="1"/>
    <col min="7316" max="7316" width="14" customWidth="1"/>
    <col min="7317" max="7317" width="16" customWidth="1"/>
    <col min="7318" max="7318" width="13.125" customWidth="1"/>
    <col min="7319" max="7319" width="70.375" customWidth="1"/>
    <col min="7320" max="7320" width="61.5" customWidth="1"/>
    <col min="7321" max="7321" width="62.875" customWidth="1"/>
    <col min="7322" max="7322" width="17.5" customWidth="1"/>
    <col min="7323" max="7323" width="15.5" customWidth="1"/>
    <col min="7324" max="7324" width="13.5" bestFit="1" customWidth="1"/>
    <col min="7325" max="7325" width="41.875" bestFit="1" customWidth="1"/>
    <col min="7326" max="7326" width="19.5" customWidth="1"/>
    <col min="7327" max="7328" width="13.125" customWidth="1"/>
    <col min="7329" max="7329" width="42" bestFit="1" customWidth="1"/>
    <col min="7330" max="7330" width="6" customWidth="1"/>
    <col min="7331" max="7331" width="6.5" customWidth="1"/>
    <col min="7332" max="7333" width="6.125" customWidth="1"/>
    <col min="7334" max="7334" width="5.875" customWidth="1"/>
    <col min="7335" max="7370" width="4.875" customWidth="1"/>
    <col min="7371" max="7371" width="6.5" customWidth="1"/>
    <col min="7372" max="7387" width="4.875" customWidth="1"/>
    <col min="7388" max="7388" width="6.625" customWidth="1"/>
    <col min="7389" max="7394" width="4.875" customWidth="1"/>
    <col min="7395" max="7395" width="6.875" customWidth="1"/>
    <col min="7396" max="7401" width="4.875" customWidth="1"/>
    <col min="7403" max="7403" width="22.125" customWidth="1"/>
    <col min="7425" max="7425" width="4.375" customWidth="1"/>
    <col min="7426" max="7426" width="12.375" customWidth="1"/>
    <col min="7427" max="7427" width="16.125" customWidth="1"/>
    <col min="7428" max="7428" width="8.125" customWidth="1"/>
    <col min="7429" max="7429" width="8.375" customWidth="1"/>
    <col min="7430" max="7430" width="4.875" customWidth="1"/>
    <col min="7431" max="7431" width="6.625" customWidth="1"/>
    <col min="7432" max="7432" width="10.625" customWidth="1"/>
    <col min="7433" max="7433" width="16.5" customWidth="1"/>
    <col min="7434" max="7434" width="9.875" customWidth="1"/>
    <col min="7435" max="7435" width="33.375" customWidth="1"/>
    <col min="7436" max="7436" width="11" customWidth="1"/>
    <col min="7478" max="7478" width="5.375" customWidth="1"/>
    <col min="7479" max="7479" width="16.375" customWidth="1"/>
    <col min="7480" max="7480" width="13.625" customWidth="1"/>
    <col min="7481" max="7481" width="27.875" customWidth="1"/>
    <col min="7482" max="7482" width="11.5" customWidth="1"/>
    <col min="7483" max="7483" width="5.625" customWidth="1"/>
    <col min="7484" max="7484" width="6.375" customWidth="1"/>
    <col min="7485" max="7485" width="5.875" customWidth="1"/>
    <col min="7486" max="7486" width="52.125" customWidth="1"/>
    <col min="7487" max="7487" width="45.625" customWidth="1"/>
    <col min="7488" max="7488" width="56.5" customWidth="1"/>
    <col min="7489" max="7489" width="8.5" customWidth="1"/>
    <col min="7490" max="7490" width="7.875" customWidth="1"/>
    <col min="7491" max="7491" width="9.5" customWidth="1"/>
    <col min="7492" max="7492" width="13" customWidth="1"/>
    <col min="7493" max="7494" width="10.875" customWidth="1"/>
    <col min="7495" max="7495" width="10.5" customWidth="1"/>
    <col min="7496" max="7496" width="10" customWidth="1"/>
    <col min="7497" max="7497" width="12.125" customWidth="1"/>
    <col min="7498" max="7498" width="19.875" customWidth="1"/>
    <col min="7499" max="7499" width="10.375" customWidth="1"/>
    <col min="7500" max="7500" width="8.5" customWidth="1"/>
    <col min="7501" max="7501" width="18.125" customWidth="1"/>
    <col min="7502" max="7502" width="15.875" customWidth="1"/>
    <col min="7503" max="7503" width="25" customWidth="1"/>
    <col min="7504" max="7504" width="23.5" customWidth="1"/>
    <col min="7505" max="7505" width="18.125" customWidth="1"/>
    <col min="7506" max="7506" width="8" customWidth="1"/>
    <col min="7507" max="7508" width="6.875" customWidth="1"/>
    <col min="7509" max="7510" width="7.5" customWidth="1"/>
    <col min="7511" max="7511" width="7" customWidth="1"/>
    <col min="7512" max="7512" width="10.625" customWidth="1"/>
    <col min="7513" max="7513" width="5.625" customWidth="1"/>
    <col min="7514" max="7515" width="5.5" customWidth="1"/>
    <col min="7516" max="7516" width="4.625" customWidth="1"/>
    <col min="7517" max="7518" width="7.125" customWidth="1"/>
    <col min="7519" max="7519" width="7.5" customWidth="1"/>
    <col min="7520" max="7520" width="8.625" customWidth="1"/>
    <col min="7521" max="7522" width="7.5" customWidth="1"/>
    <col min="7523" max="7523" width="23.125" customWidth="1"/>
    <col min="7524" max="7524" width="12.625" customWidth="1"/>
    <col min="7525" max="7525" width="11.625" customWidth="1"/>
    <col min="7526" max="7526" width="13.625" customWidth="1"/>
    <col min="7527" max="7527" width="33" customWidth="1"/>
    <col min="7528" max="7528" width="13" customWidth="1"/>
    <col min="7529" max="7529" width="11.125" customWidth="1"/>
    <col min="7530" max="7530" width="22.5" customWidth="1"/>
    <col min="7531" max="7531" width="28" customWidth="1"/>
    <col min="7532" max="7532" width="18.375" customWidth="1"/>
    <col min="7533" max="7533" width="13" customWidth="1"/>
    <col min="7534" max="7534" width="10.125" customWidth="1"/>
    <col min="7535" max="7535" width="11.125" customWidth="1"/>
    <col min="7536" max="7536" width="6" customWidth="1"/>
    <col min="7537" max="7537" width="6.5" customWidth="1"/>
    <col min="7538" max="7538" width="6.875" customWidth="1"/>
    <col min="7539" max="7539" width="11.5" customWidth="1"/>
    <col min="7540" max="7540" width="9.625" customWidth="1"/>
    <col min="7541" max="7541" width="11" customWidth="1"/>
    <col min="7542" max="7542" width="59.625" customWidth="1"/>
    <col min="7543" max="7543" width="21.5" customWidth="1"/>
    <col min="7544" max="7544" width="16.625" customWidth="1"/>
    <col min="7545" max="7545" width="11.375" customWidth="1"/>
    <col min="7546" max="7546" width="8.125" customWidth="1"/>
    <col min="7547" max="7547" width="7.5" customWidth="1"/>
    <col min="7548" max="7548" width="7.625" customWidth="1"/>
    <col min="7549" max="7549" width="12.875" customWidth="1"/>
    <col min="7550" max="7550" width="12" customWidth="1"/>
    <col min="7551" max="7551" width="14" customWidth="1"/>
    <col min="7552" max="7552" width="47.875" customWidth="1"/>
    <col min="7553" max="7553" width="14" customWidth="1"/>
    <col min="7554" max="7554" width="11" customWidth="1"/>
    <col min="7555" max="7555" width="30.125" customWidth="1"/>
    <col min="7556" max="7556" width="13.625" customWidth="1"/>
    <col min="7557" max="7557" width="11.5" customWidth="1"/>
    <col min="7558" max="7558" width="11.125" customWidth="1"/>
    <col min="7559" max="7559" width="30.875" bestFit="1" customWidth="1"/>
    <col min="7560" max="7560" width="19" customWidth="1"/>
    <col min="7561" max="7561" width="14" customWidth="1"/>
    <col min="7562" max="7562" width="14.5" customWidth="1"/>
    <col min="7563" max="7563" width="24" customWidth="1"/>
    <col min="7564" max="7564" width="19" customWidth="1"/>
    <col min="7566" max="7566" width="29.5" customWidth="1"/>
    <col min="7567" max="7567" width="35.5" customWidth="1"/>
    <col min="7568" max="7568" width="26.5" bestFit="1" customWidth="1"/>
    <col min="7569" max="7569" width="15.5" customWidth="1"/>
    <col min="7570" max="7570" width="12.125" customWidth="1"/>
    <col min="7571" max="7571" width="15.875" customWidth="1"/>
    <col min="7572" max="7572" width="14" customWidth="1"/>
    <col min="7573" max="7573" width="16" customWidth="1"/>
    <col min="7574" max="7574" width="13.125" customWidth="1"/>
    <col min="7575" max="7575" width="70.375" customWidth="1"/>
    <col min="7576" max="7576" width="61.5" customWidth="1"/>
    <col min="7577" max="7577" width="62.875" customWidth="1"/>
    <col min="7578" max="7578" width="17.5" customWidth="1"/>
    <col min="7579" max="7579" width="15.5" customWidth="1"/>
    <col min="7580" max="7580" width="13.5" bestFit="1" customWidth="1"/>
    <col min="7581" max="7581" width="41.875" bestFit="1" customWidth="1"/>
    <col min="7582" max="7582" width="19.5" customWidth="1"/>
    <col min="7583" max="7584" width="13.125" customWidth="1"/>
    <col min="7585" max="7585" width="42" bestFit="1" customWidth="1"/>
    <col min="7586" max="7586" width="6" customWidth="1"/>
    <col min="7587" max="7587" width="6.5" customWidth="1"/>
    <col min="7588" max="7589" width="6.125" customWidth="1"/>
    <col min="7590" max="7590" width="5.875" customWidth="1"/>
    <col min="7591" max="7626" width="4.875" customWidth="1"/>
    <col min="7627" max="7627" width="6.5" customWidth="1"/>
    <col min="7628" max="7643" width="4.875" customWidth="1"/>
    <col min="7644" max="7644" width="6.625" customWidth="1"/>
    <col min="7645" max="7650" width="4.875" customWidth="1"/>
    <col min="7651" max="7651" width="6.875" customWidth="1"/>
    <col min="7652" max="7657" width="4.875" customWidth="1"/>
    <col min="7659" max="7659" width="22.125" customWidth="1"/>
    <col min="7681" max="7681" width="4.375" customWidth="1"/>
    <col min="7682" max="7682" width="12.375" customWidth="1"/>
    <col min="7683" max="7683" width="16.125" customWidth="1"/>
    <col min="7684" max="7684" width="8.125" customWidth="1"/>
    <col min="7685" max="7685" width="8.375" customWidth="1"/>
    <col min="7686" max="7686" width="4.875" customWidth="1"/>
    <col min="7687" max="7687" width="6.625" customWidth="1"/>
    <col min="7688" max="7688" width="10.625" customWidth="1"/>
    <col min="7689" max="7689" width="16.5" customWidth="1"/>
    <col min="7690" max="7690" width="9.875" customWidth="1"/>
    <col min="7691" max="7691" width="33.375" customWidth="1"/>
    <col min="7692" max="7692" width="11" customWidth="1"/>
    <col min="7734" max="7734" width="5.375" customWidth="1"/>
    <col min="7735" max="7735" width="16.375" customWidth="1"/>
    <col min="7736" max="7736" width="13.625" customWidth="1"/>
    <col min="7737" max="7737" width="27.875" customWidth="1"/>
    <col min="7738" max="7738" width="11.5" customWidth="1"/>
    <col min="7739" max="7739" width="5.625" customWidth="1"/>
    <col min="7740" max="7740" width="6.375" customWidth="1"/>
    <col min="7741" max="7741" width="5.875" customWidth="1"/>
    <col min="7742" max="7742" width="52.125" customWidth="1"/>
    <col min="7743" max="7743" width="45.625" customWidth="1"/>
    <col min="7744" max="7744" width="56.5" customWidth="1"/>
    <col min="7745" max="7745" width="8.5" customWidth="1"/>
    <col min="7746" max="7746" width="7.875" customWidth="1"/>
    <col min="7747" max="7747" width="9.5" customWidth="1"/>
    <col min="7748" max="7748" width="13" customWidth="1"/>
    <col min="7749" max="7750" width="10.875" customWidth="1"/>
    <col min="7751" max="7751" width="10.5" customWidth="1"/>
    <col min="7752" max="7752" width="10" customWidth="1"/>
    <col min="7753" max="7753" width="12.125" customWidth="1"/>
    <col min="7754" max="7754" width="19.875" customWidth="1"/>
    <col min="7755" max="7755" width="10.375" customWidth="1"/>
    <col min="7756" max="7756" width="8.5" customWidth="1"/>
    <col min="7757" max="7757" width="18.125" customWidth="1"/>
    <col min="7758" max="7758" width="15.875" customWidth="1"/>
    <col min="7759" max="7759" width="25" customWidth="1"/>
    <col min="7760" max="7760" width="23.5" customWidth="1"/>
    <col min="7761" max="7761" width="18.125" customWidth="1"/>
    <col min="7762" max="7762" width="8" customWidth="1"/>
    <col min="7763" max="7764" width="6.875" customWidth="1"/>
    <col min="7765" max="7766" width="7.5" customWidth="1"/>
    <col min="7767" max="7767" width="7" customWidth="1"/>
    <col min="7768" max="7768" width="10.625" customWidth="1"/>
    <col min="7769" max="7769" width="5.625" customWidth="1"/>
    <col min="7770" max="7771" width="5.5" customWidth="1"/>
    <col min="7772" max="7772" width="4.625" customWidth="1"/>
    <col min="7773" max="7774" width="7.125" customWidth="1"/>
    <col min="7775" max="7775" width="7.5" customWidth="1"/>
    <col min="7776" max="7776" width="8.625" customWidth="1"/>
    <col min="7777" max="7778" width="7.5" customWidth="1"/>
    <col min="7779" max="7779" width="23.125" customWidth="1"/>
    <col min="7780" max="7780" width="12.625" customWidth="1"/>
    <col min="7781" max="7781" width="11.625" customWidth="1"/>
    <col min="7782" max="7782" width="13.625" customWidth="1"/>
    <col min="7783" max="7783" width="33" customWidth="1"/>
    <col min="7784" max="7784" width="13" customWidth="1"/>
    <col min="7785" max="7785" width="11.125" customWidth="1"/>
    <col min="7786" max="7786" width="22.5" customWidth="1"/>
    <col min="7787" max="7787" width="28" customWidth="1"/>
    <col min="7788" max="7788" width="18.375" customWidth="1"/>
    <col min="7789" max="7789" width="13" customWidth="1"/>
    <col min="7790" max="7790" width="10.125" customWidth="1"/>
    <col min="7791" max="7791" width="11.125" customWidth="1"/>
    <col min="7792" max="7792" width="6" customWidth="1"/>
    <col min="7793" max="7793" width="6.5" customWidth="1"/>
    <col min="7794" max="7794" width="6.875" customWidth="1"/>
    <col min="7795" max="7795" width="11.5" customWidth="1"/>
    <col min="7796" max="7796" width="9.625" customWidth="1"/>
    <col min="7797" max="7797" width="11" customWidth="1"/>
    <col min="7798" max="7798" width="59.625" customWidth="1"/>
    <col min="7799" max="7799" width="21.5" customWidth="1"/>
    <col min="7800" max="7800" width="16.625" customWidth="1"/>
    <col min="7801" max="7801" width="11.375" customWidth="1"/>
    <col min="7802" max="7802" width="8.125" customWidth="1"/>
    <col min="7803" max="7803" width="7.5" customWidth="1"/>
    <col min="7804" max="7804" width="7.625" customWidth="1"/>
    <col min="7805" max="7805" width="12.875" customWidth="1"/>
    <col min="7806" max="7806" width="12" customWidth="1"/>
    <col min="7807" max="7807" width="14" customWidth="1"/>
    <col min="7808" max="7808" width="47.875" customWidth="1"/>
    <col min="7809" max="7809" width="14" customWidth="1"/>
    <col min="7810" max="7810" width="11" customWidth="1"/>
    <col min="7811" max="7811" width="30.125" customWidth="1"/>
    <col min="7812" max="7812" width="13.625" customWidth="1"/>
    <col min="7813" max="7813" width="11.5" customWidth="1"/>
    <col min="7814" max="7814" width="11.125" customWidth="1"/>
    <col min="7815" max="7815" width="30.875" bestFit="1" customWidth="1"/>
    <col min="7816" max="7816" width="19" customWidth="1"/>
    <col min="7817" max="7817" width="14" customWidth="1"/>
    <col min="7818" max="7818" width="14.5" customWidth="1"/>
    <col min="7819" max="7819" width="24" customWidth="1"/>
    <col min="7820" max="7820" width="19" customWidth="1"/>
    <col min="7822" max="7822" width="29.5" customWidth="1"/>
    <col min="7823" max="7823" width="35.5" customWidth="1"/>
    <col min="7824" max="7824" width="26.5" bestFit="1" customWidth="1"/>
    <col min="7825" max="7825" width="15.5" customWidth="1"/>
    <col min="7826" max="7826" width="12.125" customWidth="1"/>
    <col min="7827" max="7827" width="15.875" customWidth="1"/>
    <col min="7828" max="7828" width="14" customWidth="1"/>
    <col min="7829" max="7829" width="16" customWidth="1"/>
    <col min="7830" max="7830" width="13.125" customWidth="1"/>
    <col min="7831" max="7831" width="70.375" customWidth="1"/>
    <col min="7832" max="7832" width="61.5" customWidth="1"/>
    <col min="7833" max="7833" width="62.875" customWidth="1"/>
    <col min="7834" max="7834" width="17.5" customWidth="1"/>
    <col min="7835" max="7835" width="15.5" customWidth="1"/>
    <col min="7836" max="7836" width="13.5" bestFit="1" customWidth="1"/>
    <col min="7837" max="7837" width="41.875" bestFit="1" customWidth="1"/>
    <col min="7838" max="7838" width="19.5" customWidth="1"/>
    <col min="7839" max="7840" width="13.125" customWidth="1"/>
    <col min="7841" max="7841" width="42" bestFit="1" customWidth="1"/>
    <col min="7842" max="7842" width="6" customWidth="1"/>
    <col min="7843" max="7843" width="6.5" customWidth="1"/>
    <col min="7844" max="7845" width="6.125" customWidth="1"/>
    <col min="7846" max="7846" width="5.875" customWidth="1"/>
    <col min="7847" max="7882" width="4.875" customWidth="1"/>
    <col min="7883" max="7883" width="6.5" customWidth="1"/>
    <col min="7884" max="7899" width="4.875" customWidth="1"/>
    <col min="7900" max="7900" width="6.625" customWidth="1"/>
    <col min="7901" max="7906" width="4.875" customWidth="1"/>
    <col min="7907" max="7907" width="6.875" customWidth="1"/>
    <col min="7908" max="7913" width="4.875" customWidth="1"/>
    <col min="7915" max="7915" width="22.125" customWidth="1"/>
    <col min="7937" max="7937" width="4.375" customWidth="1"/>
    <col min="7938" max="7938" width="12.375" customWidth="1"/>
    <col min="7939" max="7939" width="16.125" customWidth="1"/>
    <col min="7940" max="7940" width="8.125" customWidth="1"/>
    <col min="7941" max="7941" width="8.375" customWidth="1"/>
    <col min="7942" max="7942" width="4.875" customWidth="1"/>
    <col min="7943" max="7943" width="6.625" customWidth="1"/>
    <col min="7944" max="7944" width="10.625" customWidth="1"/>
    <col min="7945" max="7945" width="16.5" customWidth="1"/>
    <col min="7946" max="7946" width="9.875" customWidth="1"/>
    <col min="7947" max="7947" width="33.375" customWidth="1"/>
    <col min="7948" max="7948" width="11" customWidth="1"/>
    <col min="7990" max="7990" width="5.375" customWidth="1"/>
    <col min="7991" max="7991" width="16.375" customWidth="1"/>
    <col min="7992" max="7992" width="13.625" customWidth="1"/>
    <col min="7993" max="7993" width="27.875" customWidth="1"/>
    <col min="7994" max="7994" width="11.5" customWidth="1"/>
    <col min="7995" max="7995" width="5.625" customWidth="1"/>
    <col min="7996" max="7996" width="6.375" customWidth="1"/>
    <col min="7997" max="7997" width="5.875" customWidth="1"/>
    <col min="7998" max="7998" width="52.125" customWidth="1"/>
    <col min="7999" max="7999" width="45.625" customWidth="1"/>
    <col min="8000" max="8000" width="56.5" customWidth="1"/>
    <col min="8001" max="8001" width="8.5" customWidth="1"/>
    <col min="8002" max="8002" width="7.875" customWidth="1"/>
    <col min="8003" max="8003" width="9.5" customWidth="1"/>
    <col min="8004" max="8004" width="13" customWidth="1"/>
    <col min="8005" max="8006" width="10.875" customWidth="1"/>
    <col min="8007" max="8007" width="10.5" customWidth="1"/>
    <col min="8008" max="8008" width="10" customWidth="1"/>
    <col min="8009" max="8009" width="12.125" customWidth="1"/>
    <col min="8010" max="8010" width="19.875" customWidth="1"/>
    <col min="8011" max="8011" width="10.375" customWidth="1"/>
    <col min="8012" max="8012" width="8.5" customWidth="1"/>
    <col min="8013" max="8013" width="18.125" customWidth="1"/>
    <col min="8014" max="8014" width="15.875" customWidth="1"/>
    <col min="8015" max="8015" width="25" customWidth="1"/>
    <col min="8016" max="8016" width="23.5" customWidth="1"/>
    <col min="8017" max="8017" width="18.125" customWidth="1"/>
    <col min="8018" max="8018" width="8" customWidth="1"/>
    <col min="8019" max="8020" width="6.875" customWidth="1"/>
    <col min="8021" max="8022" width="7.5" customWidth="1"/>
    <col min="8023" max="8023" width="7" customWidth="1"/>
    <col min="8024" max="8024" width="10.625" customWidth="1"/>
    <col min="8025" max="8025" width="5.625" customWidth="1"/>
    <col min="8026" max="8027" width="5.5" customWidth="1"/>
    <col min="8028" max="8028" width="4.625" customWidth="1"/>
    <col min="8029" max="8030" width="7.125" customWidth="1"/>
    <col min="8031" max="8031" width="7.5" customWidth="1"/>
    <col min="8032" max="8032" width="8.625" customWidth="1"/>
    <col min="8033" max="8034" width="7.5" customWidth="1"/>
    <col min="8035" max="8035" width="23.125" customWidth="1"/>
    <col min="8036" max="8036" width="12.625" customWidth="1"/>
    <col min="8037" max="8037" width="11.625" customWidth="1"/>
    <col min="8038" max="8038" width="13.625" customWidth="1"/>
    <col min="8039" max="8039" width="33" customWidth="1"/>
    <col min="8040" max="8040" width="13" customWidth="1"/>
    <col min="8041" max="8041" width="11.125" customWidth="1"/>
    <col min="8042" max="8042" width="22.5" customWidth="1"/>
    <col min="8043" max="8043" width="28" customWidth="1"/>
    <col min="8044" max="8044" width="18.375" customWidth="1"/>
    <col min="8045" max="8045" width="13" customWidth="1"/>
    <col min="8046" max="8046" width="10.125" customWidth="1"/>
    <col min="8047" max="8047" width="11.125" customWidth="1"/>
    <col min="8048" max="8048" width="6" customWidth="1"/>
    <col min="8049" max="8049" width="6.5" customWidth="1"/>
    <col min="8050" max="8050" width="6.875" customWidth="1"/>
    <col min="8051" max="8051" width="11.5" customWidth="1"/>
    <col min="8052" max="8052" width="9.625" customWidth="1"/>
    <col min="8053" max="8053" width="11" customWidth="1"/>
    <col min="8054" max="8054" width="59.625" customWidth="1"/>
    <col min="8055" max="8055" width="21.5" customWidth="1"/>
    <col min="8056" max="8056" width="16.625" customWidth="1"/>
    <col min="8057" max="8057" width="11.375" customWidth="1"/>
    <col min="8058" max="8058" width="8.125" customWidth="1"/>
    <col min="8059" max="8059" width="7.5" customWidth="1"/>
    <col min="8060" max="8060" width="7.625" customWidth="1"/>
    <col min="8061" max="8061" width="12.875" customWidth="1"/>
    <col min="8062" max="8062" width="12" customWidth="1"/>
    <col min="8063" max="8063" width="14" customWidth="1"/>
    <col min="8064" max="8064" width="47.875" customWidth="1"/>
    <col min="8065" max="8065" width="14" customWidth="1"/>
    <col min="8066" max="8066" width="11" customWidth="1"/>
    <col min="8067" max="8067" width="30.125" customWidth="1"/>
    <col min="8068" max="8068" width="13.625" customWidth="1"/>
    <col min="8069" max="8069" width="11.5" customWidth="1"/>
    <col min="8070" max="8070" width="11.125" customWidth="1"/>
    <col min="8071" max="8071" width="30.875" bestFit="1" customWidth="1"/>
    <col min="8072" max="8072" width="19" customWidth="1"/>
    <col min="8073" max="8073" width="14" customWidth="1"/>
    <col min="8074" max="8074" width="14.5" customWidth="1"/>
    <col min="8075" max="8075" width="24" customWidth="1"/>
    <col min="8076" max="8076" width="19" customWidth="1"/>
    <col min="8078" max="8078" width="29.5" customWidth="1"/>
    <col min="8079" max="8079" width="35.5" customWidth="1"/>
    <col min="8080" max="8080" width="26.5" bestFit="1" customWidth="1"/>
    <col min="8081" max="8081" width="15.5" customWidth="1"/>
    <col min="8082" max="8082" width="12.125" customWidth="1"/>
    <col min="8083" max="8083" width="15.875" customWidth="1"/>
    <col min="8084" max="8084" width="14" customWidth="1"/>
    <col min="8085" max="8085" width="16" customWidth="1"/>
    <col min="8086" max="8086" width="13.125" customWidth="1"/>
    <col min="8087" max="8087" width="70.375" customWidth="1"/>
    <col min="8088" max="8088" width="61.5" customWidth="1"/>
    <col min="8089" max="8089" width="62.875" customWidth="1"/>
    <col min="8090" max="8090" width="17.5" customWidth="1"/>
    <col min="8091" max="8091" width="15.5" customWidth="1"/>
    <col min="8092" max="8092" width="13.5" bestFit="1" customWidth="1"/>
    <col min="8093" max="8093" width="41.875" bestFit="1" customWidth="1"/>
    <col min="8094" max="8094" width="19.5" customWidth="1"/>
    <col min="8095" max="8096" width="13.125" customWidth="1"/>
    <col min="8097" max="8097" width="42" bestFit="1" customWidth="1"/>
    <col min="8098" max="8098" width="6" customWidth="1"/>
    <col min="8099" max="8099" width="6.5" customWidth="1"/>
    <col min="8100" max="8101" width="6.125" customWidth="1"/>
    <col min="8102" max="8102" width="5.875" customWidth="1"/>
    <col min="8103" max="8138" width="4.875" customWidth="1"/>
    <col min="8139" max="8139" width="6.5" customWidth="1"/>
    <col min="8140" max="8155" width="4.875" customWidth="1"/>
    <col min="8156" max="8156" width="6.625" customWidth="1"/>
    <col min="8157" max="8162" width="4.875" customWidth="1"/>
    <col min="8163" max="8163" width="6.875" customWidth="1"/>
    <col min="8164" max="8169" width="4.875" customWidth="1"/>
    <col min="8171" max="8171" width="22.125" customWidth="1"/>
    <col min="8193" max="8193" width="4.375" customWidth="1"/>
    <col min="8194" max="8194" width="12.375" customWidth="1"/>
    <col min="8195" max="8195" width="16.125" customWidth="1"/>
    <col min="8196" max="8196" width="8.125" customWidth="1"/>
    <col min="8197" max="8197" width="8.375" customWidth="1"/>
    <col min="8198" max="8198" width="4.875" customWidth="1"/>
    <col min="8199" max="8199" width="6.625" customWidth="1"/>
    <col min="8200" max="8200" width="10.625" customWidth="1"/>
    <col min="8201" max="8201" width="16.5" customWidth="1"/>
    <col min="8202" max="8202" width="9.875" customWidth="1"/>
    <col min="8203" max="8203" width="33.375" customWidth="1"/>
    <col min="8204" max="8204" width="11" customWidth="1"/>
    <col min="8246" max="8246" width="5.375" customWidth="1"/>
    <col min="8247" max="8247" width="16.375" customWidth="1"/>
    <col min="8248" max="8248" width="13.625" customWidth="1"/>
    <col min="8249" max="8249" width="27.875" customWidth="1"/>
    <col min="8250" max="8250" width="11.5" customWidth="1"/>
    <col min="8251" max="8251" width="5.625" customWidth="1"/>
    <col min="8252" max="8252" width="6.375" customWidth="1"/>
    <col min="8253" max="8253" width="5.875" customWidth="1"/>
    <col min="8254" max="8254" width="52.125" customWidth="1"/>
    <col min="8255" max="8255" width="45.625" customWidth="1"/>
    <col min="8256" max="8256" width="56.5" customWidth="1"/>
    <col min="8257" max="8257" width="8.5" customWidth="1"/>
    <col min="8258" max="8258" width="7.875" customWidth="1"/>
    <col min="8259" max="8259" width="9.5" customWidth="1"/>
    <col min="8260" max="8260" width="13" customWidth="1"/>
    <col min="8261" max="8262" width="10.875" customWidth="1"/>
    <col min="8263" max="8263" width="10.5" customWidth="1"/>
    <col min="8264" max="8264" width="10" customWidth="1"/>
    <col min="8265" max="8265" width="12.125" customWidth="1"/>
    <col min="8266" max="8266" width="19.875" customWidth="1"/>
    <col min="8267" max="8267" width="10.375" customWidth="1"/>
    <col min="8268" max="8268" width="8.5" customWidth="1"/>
    <col min="8269" max="8269" width="18.125" customWidth="1"/>
    <col min="8270" max="8270" width="15.875" customWidth="1"/>
    <col min="8271" max="8271" width="25" customWidth="1"/>
    <col min="8272" max="8272" width="23.5" customWidth="1"/>
    <col min="8273" max="8273" width="18.125" customWidth="1"/>
    <col min="8274" max="8274" width="8" customWidth="1"/>
    <col min="8275" max="8276" width="6.875" customWidth="1"/>
    <col min="8277" max="8278" width="7.5" customWidth="1"/>
    <col min="8279" max="8279" width="7" customWidth="1"/>
    <col min="8280" max="8280" width="10.625" customWidth="1"/>
    <col min="8281" max="8281" width="5.625" customWidth="1"/>
    <col min="8282" max="8283" width="5.5" customWidth="1"/>
    <col min="8284" max="8284" width="4.625" customWidth="1"/>
    <col min="8285" max="8286" width="7.125" customWidth="1"/>
    <col min="8287" max="8287" width="7.5" customWidth="1"/>
    <col min="8288" max="8288" width="8.625" customWidth="1"/>
    <col min="8289" max="8290" width="7.5" customWidth="1"/>
    <col min="8291" max="8291" width="23.125" customWidth="1"/>
    <col min="8292" max="8292" width="12.625" customWidth="1"/>
    <col min="8293" max="8293" width="11.625" customWidth="1"/>
    <col min="8294" max="8294" width="13.625" customWidth="1"/>
    <col min="8295" max="8295" width="33" customWidth="1"/>
    <col min="8296" max="8296" width="13" customWidth="1"/>
    <col min="8297" max="8297" width="11.125" customWidth="1"/>
    <col min="8298" max="8298" width="22.5" customWidth="1"/>
    <col min="8299" max="8299" width="28" customWidth="1"/>
    <col min="8300" max="8300" width="18.375" customWidth="1"/>
    <col min="8301" max="8301" width="13" customWidth="1"/>
    <col min="8302" max="8302" width="10.125" customWidth="1"/>
    <col min="8303" max="8303" width="11.125" customWidth="1"/>
    <col min="8304" max="8304" width="6" customWidth="1"/>
    <col min="8305" max="8305" width="6.5" customWidth="1"/>
    <col min="8306" max="8306" width="6.875" customWidth="1"/>
    <col min="8307" max="8307" width="11.5" customWidth="1"/>
    <col min="8308" max="8308" width="9.625" customWidth="1"/>
    <col min="8309" max="8309" width="11" customWidth="1"/>
    <col min="8310" max="8310" width="59.625" customWidth="1"/>
    <col min="8311" max="8311" width="21.5" customWidth="1"/>
    <col min="8312" max="8312" width="16.625" customWidth="1"/>
    <col min="8313" max="8313" width="11.375" customWidth="1"/>
    <col min="8314" max="8314" width="8.125" customWidth="1"/>
    <col min="8315" max="8315" width="7.5" customWidth="1"/>
    <col min="8316" max="8316" width="7.625" customWidth="1"/>
    <col min="8317" max="8317" width="12.875" customWidth="1"/>
    <col min="8318" max="8318" width="12" customWidth="1"/>
    <col min="8319" max="8319" width="14" customWidth="1"/>
    <col min="8320" max="8320" width="47.875" customWidth="1"/>
    <col min="8321" max="8321" width="14" customWidth="1"/>
    <col min="8322" max="8322" width="11" customWidth="1"/>
    <col min="8323" max="8323" width="30.125" customWidth="1"/>
    <col min="8324" max="8324" width="13.625" customWidth="1"/>
    <col min="8325" max="8325" width="11.5" customWidth="1"/>
    <col min="8326" max="8326" width="11.125" customWidth="1"/>
    <col min="8327" max="8327" width="30.875" bestFit="1" customWidth="1"/>
    <col min="8328" max="8328" width="19" customWidth="1"/>
    <col min="8329" max="8329" width="14" customWidth="1"/>
    <col min="8330" max="8330" width="14.5" customWidth="1"/>
    <col min="8331" max="8331" width="24" customWidth="1"/>
    <col min="8332" max="8332" width="19" customWidth="1"/>
    <col min="8334" max="8334" width="29.5" customWidth="1"/>
    <col min="8335" max="8335" width="35.5" customWidth="1"/>
    <col min="8336" max="8336" width="26.5" bestFit="1" customWidth="1"/>
    <col min="8337" max="8337" width="15.5" customWidth="1"/>
    <col min="8338" max="8338" width="12.125" customWidth="1"/>
    <col min="8339" max="8339" width="15.875" customWidth="1"/>
    <col min="8340" max="8340" width="14" customWidth="1"/>
    <col min="8341" max="8341" width="16" customWidth="1"/>
    <col min="8342" max="8342" width="13.125" customWidth="1"/>
    <col min="8343" max="8343" width="70.375" customWidth="1"/>
    <col min="8344" max="8344" width="61.5" customWidth="1"/>
    <col min="8345" max="8345" width="62.875" customWidth="1"/>
    <col min="8346" max="8346" width="17.5" customWidth="1"/>
    <col min="8347" max="8347" width="15.5" customWidth="1"/>
    <col min="8348" max="8348" width="13.5" bestFit="1" customWidth="1"/>
    <col min="8349" max="8349" width="41.875" bestFit="1" customWidth="1"/>
    <col min="8350" max="8350" width="19.5" customWidth="1"/>
    <col min="8351" max="8352" width="13.125" customWidth="1"/>
    <col min="8353" max="8353" width="42" bestFit="1" customWidth="1"/>
    <col min="8354" max="8354" width="6" customWidth="1"/>
    <col min="8355" max="8355" width="6.5" customWidth="1"/>
    <col min="8356" max="8357" width="6.125" customWidth="1"/>
    <col min="8358" max="8358" width="5.875" customWidth="1"/>
    <col min="8359" max="8394" width="4.875" customWidth="1"/>
    <col min="8395" max="8395" width="6.5" customWidth="1"/>
    <col min="8396" max="8411" width="4.875" customWidth="1"/>
    <col min="8412" max="8412" width="6.625" customWidth="1"/>
    <col min="8413" max="8418" width="4.875" customWidth="1"/>
    <col min="8419" max="8419" width="6.875" customWidth="1"/>
    <col min="8420" max="8425" width="4.875" customWidth="1"/>
    <col min="8427" max="8427" width="22.125" customWidth="1"/>
    <col min="8449" max="8449" width="4.375" customWidth="1"/>
    <col min="8450" max="8450" width="12.375" customWidth="1"/>
    <col min="8451" max="8451" width="16.125" customWidth="1"/>
    <col min="8452" max="8452" width="8.125" customWidth="1"/>
    <col min="8453" max="8453" width="8.375" customWidth="1"/>
    <col min="8454" max="8454" width="4.875" customWidth="1"/>
    <col min="8455" max="8455" width="6.625" customWidth="1"/>
    <col min="8456" max="8456" width="10.625" customWidth="1"/>
    <col min="8457" max="8457" width="16.5" customWidth="1"/>
    <col min="8458" max="8458" width="9.875" customWidth="1"/>
    <col min="8459" max="8459" width="33.375" customWidth="1"/>
    <col min="8460" max="8460" width="11" customWidth="1"/>
    <col min="8502" max="8502" width="5.375" customWidth="1"/>
    <col min="8503" max="8503" width="16.375" customWidth="1"/>
    <col min="8504" max="8504" width="13.625" customWidth="1"/>
    <col min="8505" max="8505" width="27.875" customWidth="1"/>
    <col min="8506" max="8506" width="11.5" customWidth="1"/>
    <col min="8507" max="8507" width="5.625" customWidth="1"/>
    <col min="8508" max="8508" width="6.375" customWidth="1"/>
    <col min="8509" max="8509" width="5.875" customWidth="1"/>
    <col min="8510" max="8510" width="52.125" customWidth="1"/>
    <col min="8511" max="8511" width="45.625" customWidth="1"/>
    <col min="8512" max="8512" width="56.5" customWidth="1"/>
    <col min="8513" max="8513" width="8.5" customWidth="1"/>
    <col min="8514" max="8514" width="7.875" customWidth="1"/>
    <col min="8515" max="8515" width="9.5" customWidth="1"/>
    <col min="8516" max="8516" width="13" customWidth="1"/>
    <col min="8517" max="8518" width="10.875" customWidth="1"/>
    <col min="8519" max="8519" width="10.5" customWidth="1"/>
    <col min="8520" max="8520" width="10" customWidth="1"/>
    <col min="8521" max="8521" width="12.125" customWidth="1"/>
    <col min="8522" max="8522" width="19.875" customWidth="1"/>
    <col min="8523" max="8523" width="10.375" customWidth="1"/>
    <col min="8524" max="8524" width="8.5" customWidth="1"/>
    <col min="8525" max="8525" width="18.125" customWidth="1"/>
    <col min="8526" max="8526" width="15.875" customWidth="1"/>
    <col min="8527" max="8527" width="25" customWidth="1"/>
    <col min="8528" max="8528" width="23.5" customWidth="1"/>
    <col min="8529" max="8529" width="18.125" customWidth="1"/>
    <col min="8530" max="8530" width="8" customWidth="1"/>
    <col min="8531" max="8532" width="6.875" customWidth="1"/>
    <col min="8533" max="8534" width="7.5" customWidth="1"/>
    <col min="8535" max="8535" width="7" customWidth="1"/>
    <col min="8536" max="8536" width="10.625" customWidth="1"/>
    <col min="8537" max="8537" width="5.625" customWidth="1"/>
    <col min="8538" max="8539" width="5.5" customWidth="1"/>
    <col min="8540" max="8540" width="4.625" customWidth="1"/>
    <col min="8541" max="8542" width="7.125" customWidth="1"/>
    <col min="8543" max="8543" width="7.5" customWidth="1"/>
    <col min="8544" max="8544" width="8.625" customWidth="1"/>
    <col min="8545" max="8546" width="7.5" customWidth="1"/>
    <col min="8547" max="8547" width="23.125" customWidth="1"/>
    <col min="8548" max="8548" width="12.625" customWidth="1"/>
    <col min="8549" max="8549" width="11.625" customWidth="1"/>
    <col min="8550" max="8550" width="13.625" customWidth="1"/>
    <col min="8551" max="8551" width="33" customWidth="1"/>
    <col min="8552" max="8552" width="13" customWidth="1"/>
    <col min="8553" max="8553" width="11.125" customWidth="1"/>
    <col min="8554" max="8554" width="22.5" customWidth="1"/>
    <col min="8555" max="8555" width="28" customWidth="1"/>
    <col min="8556" max="8556" width="18.375" customWidth="1"/>
    <col min="8557" max="8557" width="13" customWidth="1"/>
    <col min="8558" max="8558" width="10.125" customWidth="1"/>
    <col min="8559" max="8559" width="11.125" customWidth="1"/>
    <col min="8560" max="8560" width="6" customWidth="1"/>
    <col min="8561" max="8561" width="6.5" customWidth="1"/>
    <col min="8562" max="8562" width="6.875" customWidth="1"/>
    <col min="8563" max="8563" width="11.5" customWidth="1"/>
    <col min="8564" max="8564" width="9.625" customWidth="1"/>
    <col min="8565" max="8565" width="11" customWidth="1"/>
    <col min="8566" max="8566" width="59.625" customWidth="1"/>
    <col min="8567" max="8567" width="21.5" customWidth="1"/>
    <col min="8568" max="8568" width="16.625" customWidth="1"/>
    <col min="8569" max="8569" width="11.375" customWidth="1"/>
    <col min="8570" max="8570" width="8.125" customWidth="1"/>
    <col min="8571" max="8571" width="7.5" customWidth="1"/>
    <col min="8572" max="8572" width="7.625" customWidth="1"/>
    <col min="8573" max="8573" width="12.875" customWidth="1"/>
    <col min="8574" max="8574" width="12" customWidth="1"/>
    <col min="8575" max="8575" width="14" customWidth="1"/>
    <col min="8576" max="8576" width="47.875" customWidth="1"/>
    <col min="8577" max="8577" width="14" customWidth="1"/>
    <col min="8578" max="8578" width="11" customWidth="1"/>
    <col min="8579" max="8579" width="30.125" customWidth="1"/>
    <col min="8580" max="8580" width="13.625" customWidth="1"/>
    <col min="8581" max="8581" width="11.5" customWidth="1"/>
    <col min="8582" max="8582" width="11.125" customWidth="1"/>
    <col min="8583" max="8583" width="30.875" bestFit="1" customWidth="1"/>
    <col min="8584" max="8584" width="19" customWidth="1"/>
    <col min="8585" max="8585" width="14" customWidth="1"/>
    <col min="8586" max="8586" width="14.5" customWidth="1"/>
    <col min="8587" max="8587" width="24" customWidth="1"/>
    <col min="8588" max="8588" width="19" customWidth="1"/>
    <col min="8590" max="8590" width="29.5" customWidth="1"/>
    <col min="8591" max="8591" width="35.5" customWidth="1"/>
    <col min="8592" max="8592" width="26.5" bestFit="1" customWidth="1"/>
    <col min="8593" max="8593" width="15.5" customWidth="1"/>
    <col min="8594" max="8594" width="12.125" customWidth="1"/>
    <col min="8595" max="8595" width="15.875" customWidth="1"/>
    <col min="8596" max="8596" width="14" customWidth="1"/>
    <col min="8597" max="8597" width="16" customWidth="1"/>
    <col min="8598" max="8598" width="13.125" customWidth="1"/>
    <col min="8599" max="8599" width="70.375" customWidth="1"/>
    <col min="8600" max="8600" width="61.5" customWidth="1"/>
    <col min="8601" max="8601" width="62.875" customWidth="1"/>
    <col min="8602" max="8602" width="17.5" customWidth="1"/>
    <col min="8603" max="8603" width="15.5" customWidth="1"/>
    <col min="8604" max="8604" width="13.5" bestFit="1" customWidth="1"/>
    <col min="8605" max="8605" width="41.875" bestFit="1" customWidth="1"/>
    <col min="8606" max="8606" width="19.5" customWidth="1"/>
    <col min="8607" max="8608" width="13.125" customWidth="1"/>
    <col min="8609" max="8609" width="42" bestFit="1" customWidth="1"/>
    <col min="8610" max="8610" width="6" customWidth="1"/>
    <col min="8611" max="8611" width="6.5" customWidth="1"/>
    <col min="8612" max="8613" width="6.125" customWidth="1"/>
    <col min="8614" max="8614" width="5.875" customWidth="1"/>
    <col min="8615" max="8650" width="4.875" customWidth="1"/>
    <col min="8651" max="8651" width="6.5" customWidth="1"/>
    <col min="8652" max="8667" width="4.875" customWidth="1"/>
    <col min="8668" max="8668" width="6.625" customWidth="1"/>
    <col min="8669" max="8674" width="4.875" customWidth="1"/>
    <col min="8675" max="8675" width="6.875" customWidth="1"/>
    <col min="8676" max="8681" width="4.875" customWidth="1"/>
    <col min="8683" max="8683" width="22.125" customWidth="1"/>
    <col min="8705" max="8705" width="4.375" customWidth="1"/>
    <col min="8706" max="8706" width="12.375" customWidth="1"/>
    <col min="8707" max="8707" width="16.125" customWidth="1"/>
    <col min="8708" max="8708" width="8.125" customWidth="1"/>
    <col min="8709" max="8709" width="8.375" customWidth="1"/>
    <col min="8710" max="8710" width="4.875" customWidth="1"/>
    <col min="8711" max="8711" width="6.625" customWidth="1"/>
    <col min="8712" max="8712" width="10.625" customWidth="1"/>
    <col min="8713" max="8713" width="16.5" customWidth="1"/>
    <col min="8714" max="8714" width="9.875" customWidth="1"/>
    <col min="8715" max="8715" width="33.375" customWidth="1"/>
    <col min="8716" max="8716" width="11" customWidth="1"/>
    <col min="8758" max="8758" width="5.375" customWidth="1"/>
    <col min="8759" max="8759" width="16.375" customWidth="1"/>
    <col min="8760" max="8760" width="13.625" customWidth="1"/>
    <col min="8761" max="8761" width="27.875" customWidth="1"/>
    <col min="8762" max="8762" width="11.5" customWidth="1"/>
    <col min="8763" max="8763" width="5.625" customWidth="1"/>
    <col min="8764" max="8764" width="6.375" customWidth="1"/>
    <col min="8765" max="8765" width="5.875" customWidth="1"/>
    <col min="8766" max="8766" width="52.125" customWidth="1"/>
    <col min="8767" max="8767" width="45.625" customWidth="1"/>
    <col min="8768" max="8768" width="56.5" customWidth="1"/>
    <col min="8769" max="8769" width="8.5" customWidth="1"/>
    <col min="8770" max="8770" width="7.875" customWidth="1"/>
    <col min="8771" max="8771" width="9.5" customWidth="1"/>
    <col min="8772" max="8772" width="13" customWidth="1"/>
    <col min="8773" max="8774" width="10.875" customWidth="1"/>
    <col min="8775" max="8775" width="10.5" customWidth="1"/>
    <col min="8776" max="8776" width="10" customWidth="1"/>
    <col min="8777" max="8777" width="12.125" customWidth="1"/>
    <col min="8778" max="8778" width="19.875" customWidth="1"/>
    <col min="8779" max="8779" width="10.375" customWidth="1"/>
    <col min="8780" max="8780" width="8.5" customWidth="1"/>
    <col min="8781" max="8781" width="18.125" customWidth="1"/>
    <col min="8782" max="8782" width="15.875" customWidth="1"/>
    <col min="8783" max="8783" width="25" customWidth="1"/>
    <col min="8784" max="8784" width="23.5" customWidth="1"/>
    <col min="8785" max="8785" width="18.125" customWidth="1"/>
    <col min="8786" max="8786" width="8" customWidth="1"/>
    <col min="8787" max="8788" width="6.875" customWidth="1"/>
    <col min="8789" max="8790" width="7.5" customWidth="1"/>
    <col min="8791" max="8791" width="7" customWidth="1"/>
    <col min="8792" max="8792" width="10.625" customWidth="1"/>
    <col min="8793" max="8793" width="5.625" customWidth="1"/>
    <col min="8794" max="8795" width="5.5" customWidth="1"/>
    <col min="8796" max="8796" width="4.625" customWidth="1"/>
    <col min="8797" max="8798" width="7.125" customWidth="1"/>
    <col min="8799" max="8799" width="7.5" customWidth="1"/>
    <col min="8800" max="8800" width="8.625" customWidth="1"/>
    <col min="8801" max="8802" width="7.5" customWidth="1"/>
    <col min="8803" max="8803" width="23.125" customWidth="1"/>
    <col min="8804" max="8804" width="12.625" customWidth="1"/>
    <col min="8805" max="8805" width="11.625" customWidth="1"/>
    <col min="8806" max="8806" width="13.625" customWidth="1"/>
    <col min="8807" max="8807" width="33" customWidth="1"/>
    <col min="8808" max="8808" width="13" customWidth="1"/>
    <col min="8809" max="8809" width="11.125" customWidth="1"/>
    <col min="8810" max="8810" width="22.5" customWidth="1"/>
    <col min="8811" max="8811" width="28" customWidth="1"/>
    <col min="8812" max="8812" width="18.375" customWidth="1"/>
    <col min="8813" max="8813" width="13" customWidth="1"/>
    <col min="8814" max="8814" width="10.125" customWidth="1"/>
    <col min="8815" max="8815" width="11.125" customWidth="1"/>
    <col min="8816" max="8816" width="6" customWidth="1"/>
    <col min="8817" max="8817" width="6.5" customWidth="1"/>
    <col min="8818" max="8818" width="6.875" customWidth="1"/>
    <col min="8819" max="8819" width="11.5" customWidth="1"/>
    <col min="8820" max="8820" width="9.625" customWidth="1"/>
    <col min="8821" max="8821" width="11" customWidth="1"/>
    <col min="8822" max="8822" width="59.625" customWidth="1"/>
    <col min="8823" max="8823" width="21.5" customWidth="1"/>
    <col min="8824" max="8824" width="16.625" customWidth="1"/>
    <col min="8825" max="8825" width="11.375" customWidth="1"/>
    <col min="8826" max="8826" width="8.125" customWidth="1"/>
    <col min="8827" max="8827" width="7.5" customWidth="1"/>
    <col min="8828" max="8828" width="7.625" customWidth="1"/>
    <col min="8829" max="8829" width="12.875" customWidth="1"/>
    <col min="8830" max="8830" width="12" customWidth="1"/>
    <col min="8831" max="8831" width="14" customWidth="1"/>
    <col min="8832" max="8832" width="47.875" customWidth="1"/>
    <col min="8833" max="8833" width="14" customWidth="1"/>
    <col min="8834" max="8834" width="11" customWidth="1"/>
    <col min="8835" max="8835" width="30.125" customWidth="1"/>
    <col min="8836" max="8836" width="13.625" customWidth="1"/>
    <col min="8837" max="8837" width="11.5" customWidth="1"/>
    <col min="8838" max="8838" width="11.125" customWidth="1"/>
    <col min="8839" max="8839" width="30.875" bestFit="1" customWidth="1"/>
    <col min="8840" max="8840" width="19" customWidth="1"/>
    <col min="8841" max="8841" width="14" customWidth="1"/>
    <col min="8842" max="8842" width="14.5" customWidth="1"/>
    <col min="8843" max="8843" width="24" customWidth="1"/>
    <col min="8844" max="8844" width="19" customWidth="1"/>
    <col min="8846" max="8846" width="29.5" customWidth="1"/>
    <col min="8847" max="8847" width="35.5" customWidth="1"/>
    <col min="8848" max="8848" width="26.5" bestFit="1" customWidth="1"/>
    <col min="8849" max="8849" width="15.5" customWidth="1"/>
    <col min="8850" max="8850" width="12.125" customWidth="1"/>
    <col min="8851" max="8851" width="15.875" customWidth="1"/>
    <col min="8852" max="8852" width="14" customWidth="1"/>
    <col min="8853" max="8853" width="16" customWidth="1"/>
    <col min="8854" max="8854" width="13.125" customWidth="1"/>
    <col min="8855" max="8855" width="70.375" customWidth="1"/>
    <col min="8856" max="8856" width="61.5" customWidth="1"/>
    <col min="8857" max="8857" width="62.875" customWidth="1"/>
    <col min="8858" max="8858" width="17.5" customWidth="1"/>
    <col min="8859" max="8859" width="15.5" customWidth="1"/>
    <col min="8860" max="8860" width="13.5" bestFit="1" customWidth="1"/>
    <col min="8861" max="8861" width="41.875" bestFit="1" customWidth="1"/>
    <col min="8862" max="8862" width="19.5" customWidth="1"/>
    <col min="8863" max="8864" width="13.125" customWidth="1"/>
    <col min="8865" max="8865" width="42" bestFit="1" customWidth="1"/>
    <col min="8866" max="8866" width="6" customWidth="1"/>
    <col min="8867" max="8867" width="6.5" customWidth="1"/>
    <col min="8868" max="8869" width="6.125" customWidth="1"/>
    <col min="8870" max="8870" width="5.875" customWidth="1"/>
    <col min="8871" max="8906" width="4.875" customWidth="1"/>
    <col min="8907" max="8907" width="6.5" customWidth="1"/>
    <col min="8908" max="8923" width="4.875" customWidth="1"/>
    <col min="8924" max="8924" width="6.625" customWidth="1"/>
    <col min="8925" max="8930" width="4.875" customWidth="1"/>
    <col min="8931" max="8931" width="6.875" customWidth="1"/>
    <col min="8932" max="8937" width="4.875" customWidth="1"/>
    <col min="8939" max="8939" width="22.125" customWidth="1"/>
    <col min="8961" max="8961" width="4.375" customWidth="1"/>
    <col min="8962" max="8962" width="12.375" customWidth="1"/>
    <col min="8963" max="8963" width="16.125" customWidth="1"/>
    <col min="8964" max="8964" width="8.125" customWidth="1"/>
    <col min="8965" max="8965" width="8.375" customWidth="1"/>
    <col min="8966" max="8966" width="4.875" customWidth="1"/>
    <col min="8967" max="8967" width="6.625" customWidth="1"/>
    <col min="8968" max="8968" width="10.625" customWidth="1"/>
    <col min="8969" max="8969" width="16.5" customWidth="1"/>
    <col min="8970" max="8970" width="9.875" customWidth="1"/>
    <col min="8971" max="8971" width="33.375" customWidth="1"/>
    <col min="8972" max="8972" width="11" customWidth="1"/>
    <col min="9014" max="9014" width="5.375" customWidth="1"/>
    <col min="9015" max="9015" width="16.375" customWidth="1"/>
    <col min="9016" max="9016" width="13.625" customWidth="1"/>
    <col min="9017" max="9017" width="27.875" customWidth="1"/>
    <col min="9018" max="9018" width="11.5" customWidth="1"/>
    <col min="9019" max="9019" width="5.625" customWidth="1"/>
    <col min="9020" max="9020" width="6.375" customWidth="1"/>
    <col min="9021" max="9021" width="5.875" customWidth="1"/>
    <col min="9022" max="9022" width="52.125" customWidth="1"/>
    <col min="9023" max="9023" width="45.625" customWidth="1"/>
    <col min="9024" max="9024" width="56.5" customWidth="1"/>
    <col min="9025" max="9025" width="8.5" customWidth="1"/>
    <col min="9026" max="9026" width="7.875" customWidth="1"/>
    <col min="9027" max="9027" width="9.5" customWidth="1"/>
    <col min="9028" max="9028" width="13" customWidth="1"/>
    <col min="9029" max="9030" width="10.875" customWidth="1"/>
    <col min="9031" max="9031" width="10.5" customWidth="1"/>
    <col min="9032" max="9032" width="10" customWidth="1"/>
    <col min="9033" max="9033" width="12.125" customWidth="1"/>
    <col min="9034" max="9034" width="19.875" customWidth="1"/>
    <col min="9035" max="9035" width="10.375" customWidth="1"/>
    <col min="9036" max="9036" width="8.5" customWidth="1"/>
    <col min="9037" max="9037" width="18.125" customWidth="1"/>
    <col min="9038" max="9038" width="15.875" customWidth="1"/>
    <col min="9039" max="9039" width="25" customWidth="1"/>
    <col min="9040" max="9040" width="23.5" customWidth="1"/>
    <col min="9041" max="9041" width="18.125" customWidth="1"/>
    <col min="9042" max="9042" width="8" customWidth="1"/>
    <col min="9043" max="9044" width="6.875" customWidth="1"/>
    <col min="9045" max="9046" width="7.5" customWidth="1"/>
    <col min="9047" max="9047" width="7" customWidth="1"/>
    <col min="9048" max="9048" width="10.625" customWidth="1"/>
    <col min="9049" max="9049" width="5.625" customWidth="1"/>
    <col min="9050" max="9051" width="5.5" customWidth="1"/>
    <col min="9052" max="9052" width="4.625" customWidth="1"/>
    <col min="9053" max="9054" width="7.125" customWidth="1"/>
    <col min="9055" max="9055" width="7.5" customWidth="1"/>
    <col min="9056" max="9056" width="8.625" customWidth="1"/>
    <col min="9057" max="9058" width="7.5" customWidth="1"/>
    <col min="9059" max="9059" width="23.125" customWidth="1"/>
    <col min="9060" max="9060" width="12.625" customWidth="1"/>
    <col min="9061" max="9061" width="11.625" customWidth="1"/>
    <col min="9062" max="9062" width="13.625" customWidth="1"/>
    <col min="9063" max="9063" width="33" customWidth="1"/>
    <col min="9064" max="9064" width="13" customWidth="1"/>
    <col min="9065" max="9065" width="11.125" customWidth="1"/>
    <col min="9066" max="9066" width="22.5" customWidth="1"/>
    <col min="9067" max="9067" width="28" customWidth="1"/>
    <col min="9068" max="9068" width="18.375" customWidth="1"/>
    <col min="9069" max="9069" width="13" customWidth="1"/>
    <col min="9070" max="9070" width="10.125" customWidth="1"/>
    <col min="9071" max="9071" width="11.125" customWidth="1"/>
    <col min="9072" max="9072" width="6" customWidth="1"/>
    <col min="9073" max="9073" width="6.5" customWidth="1"/>
    <col min="9074" max="9074" width="6.875" customWidth="1"/>
    <col min="9075" max="9075" width="11.5" customWidth="1"/>
    <col min="9076" max="9076" width="9.625" customWidth="1"/>
    <col min="9077" max="9077" width="11" customWidth="1"/>
    <col min="9078" max="9078" width="59.625" customWidth="1"/>
    <col min="9079" max="9079" width="21.5" customWidth="1"/>
    <col min="9080" max="9080" width="16.625" customWidth="1"/>
    <col min="9081" max="9081" width="11.375" customWidth="1"/>
    <col min="9082" max="9082" width="8.125" customWidth="1"/>
    <col min="9083" max="9083" width="7.5" customWidth="1"/>
    <col min="9084" max="9084" width="7.625" customWidth="1"/>
    <col min="9085" max="9085" width="12.875" customWidth="1"/>
    <col min="9086" max="9086" width="12" customWidth="1"/>
    <col min="9087" max="9087" width="14" customWidth="1"/>
    <col min="9088" max="9088" width="47.875" customWidth="1"/>
    <col min="9089" max="9089" width="14" customWidth="1"/>
    <col min="9090" max="9090" width="11" customWidth="1"/>
    <col min="9091" max="9091" width="30.125" customWidth="1"/>
    <col min="9092" max="9092" width="13.625" customWidth="1"/>
    <col min="9093" max="9093" width="11.5" customWidth="1"/>
    <col min="9094" max="9094" width="11.125" customWidth="1"/>
    <col min="9095" max="9095" width="30.875" bestFit="1" customWidth="1"/>
    <col min="9096" max="9096" width="19" customWidth="1"/>
    <col min="9097" max="9097" width="14" customWidth="1"/>
    <col min="9098" max="9098" width="14.5" customWidth="1"/>
    <col min="9099" max="9099" width="24" customWidth="1"/>
    <col min="9100" max="9100" width="19" customWidth="1"/>
    <col min="9102" max="9102" width="29.5" customWidth="1"/>
    <col min="9103" max="9103" width="35.5" customWidth="1"/>
    <col min="9104" max="9104" width="26.5" bestFit="1" customWidth="1"/>
    <col min="9105" max="9105" width="15.5" customWidth="1"/>
    <col min="9106" max="9106" width="12.125" customWidth="1"/>
    <col min="9107" max="9107" width="15.875" customWidth="1"/>
    <col min="9108" max="9108" width="14" customWidth="1"/>
    <col min="9109" max="9109" width="16" customWidth="1"/>
    <col min="9110" max="9110" width="13.125" customWidth="1"/>
    <col min="9111" max="9111" width="70.375" customWidth="1"/>
    <col min="9112" max="9112" width="61.5" customWidth="1"/>
    <col min="9113" max="9113" width="62.875" customWidth="1"/>
    <col min="9114" max="9114" width="17.5" customWidth="1"/>
    <col min="9115" max="9115" width="15.5" customWidth="1"/>
    <col min="9116" max="9116" width="13.5" bestFit="1" customWidth="1"/>
    <col min="9117" max="9117" width="41.875" bestFit="1" customWidth="1"/>
    <col min="9118" max="9118" width="19.5" customWidth="1"/>
    <col min="9119" max="9120" width="13.125" customWidth="1"/>
    <col min="9121" max="9121" width="42" bestFit="1" customWidth="1"/>
    <col min="9122" max="9122" width="6" customWidth="1"/>
    <col min="9123" max="9123" width="6.5" customWidth="1"/>
    <col min="9124" max="9125" width="6.125" customWidth="1"/>
    <col min="9126" max="9126" width="5.875" customWidth="1"/>
    <col min="9127" max="9162" width="4.875" customWidth="1"/>
    <col min="9163" max="9163" width="6.5" customWidth="1"/>
    <col min="9164" max="9179" width="4.875" customWidth="1"/>
    <col min="9180" max="9180" width="6.625" customWidth="1"/>
    <col min="9181" max="9186" width="4.875" customWidth="1"/>
    <col min="9187" max="9187" width="6.875" customWidth="1"/>
    <col min="9188" max="9193" width="4.875" customWidth="1"/>
    <col min="9195" max="9195" width="22.125" customWidth="1"/>
    <col min="9217" max="9217" width="4.375" customWidth="1"/>
    <col min="9218" max="9218" width="12.375" customWidth="1"/>
    <col min="9219" max="9219" width="16.125" customWidth="1"/>
    <col min="9220" max="9220" width="8.125" customWidth="1"/>
    <col min="9221" max="9221" width="8.375" customWidth="1"/>
    <col min="9222" max="9222" width="4.875" customWidth="1"/>
    <col min="9223" max="9223" width="6.625" customWidth="1"/>
    <col min="9224" max="9224" width="10.625" customWidth="1"/>
    <col min="9225" max="9225" width="16.5" customWidth="1"/>
    <col min="9226" max="9226" width="9.875" customWidth="1"/>
    <col min="9227" max="9227" width="33.375" customWidth="1"/>
    <col min="9228" max="9228" width="11" customWidth="1"/>
    <col min="9270" max="9270" width="5.375" customWidth="1"/>
    <col min="9271" max="9271" width="16.375" customWidth="1"/>
    <col min="9272" max="9272" width="13.625" customWidth="1"/>
    <col min="9273" max="9273" width="27.875" customWidth="1"/>
    <col min="9274" max="9274" width="11.5" customWidth="1"/>
    <col min="9275" max="9275" width="5.625" customWidth="1"/>
    <col min="9276" max="9276" width="6.375" customWidth="1"/>
    <col min="9277" max="9277" width="5.875" customWidth="1"/>
    <col min="9278" max="9278" width="52.125" customWidth="1"/>
    <col min="9279" max="9279" width="45.625" customWidth="1"/>
    <col min="9280" max="9280" width="56.5" customWidth="1"/>
    <col min="9281" max="9281" width="8.5" customWidth="1"/>
    <col min="9282" max="9282" width="7.875" customWidth="1"/>
    <col min="9283" max="9283" width="9.5" customWidth="1"/>
    <col min="9284" max="9284" width="13" customWidth="1"/>
    <col min="9285" max="9286" width="10.875" customWidth="1"/>
    <col min="9287" max="9287" width="10.5" customWidth="1"/>
    <col min="9288" max="9288" width="10" customWidth="1"/>
    <col min="9289" max="9289" width="12.125" customWidth="1"/>
    <col min="9290" max="9290" width="19.875" customWidth="1"/>
    <col min="9291" max="9291" width="10.375" customWidth="1"/>
    <col min="9292" max="9292" width="8.5" customWidth="1"/>
    <col min="9293" max="9293" width="18.125" customWidth="1"/>
    <col min="9294" max="9294" width="15.875" customWidth="1"/>
    <col min="9295" max="9295" width="25" customWidth="1"/>
    <col min="9296" max="9296" width="23.5" customWidth="1"/>
    <col min="9297" max="9297" width="18.125" customWidth="1"/>
    <col min="9298" max="9298" width="8" customWidth="1"/>
    <col min="9299" max="9300" width="6.875" customWidth="1"/>
    <col min="9301" max="9302" width="7.5" customWidth="1"/>
    <col min="9303" max="9303" width="7" customWidth="1"/>
    <col min="9304" max="9304" width="10.625" customWidth="1"/>
    <col min="9305" max="9305" width="5.625" customWidth="1"/>
    <col min="9306" max="9307" width="5.5" customWidth="1"/>
    <col min="9308" max="9308" width="4.625" customWidth="1"/>
    <col min="9309" max="9310" width="7.125" customWidth="1"/>
    <col min="9311" max="9311" width="7.5" customWidth="1"/>
    <col min="9312" max="9312" width="8.625" customWidth="1"/>
    <col min="9313" max="9314" width="7.5" customWidth="1"/>
    <col min="9315" max="9315" width="23.125" customWidth="1"/>
    <col min="9316" max="9316" width="12.625" customWidth="1"/>
    <col min="9317" max="9317" width="11.625" customWidth="1"/>
    <col min="9318" max="9318" width="13.625" customWidth="1"/>
    <col min="9319" max="9319" width="33" customWidth="1"/>
    <col min="9320" max="9320" width="13" customWidth="1"/>
    <col min="9321" max="9321" width="11.125" customWidth="1"/>
    <col min="9322" max="9322" width="22.5" customWidth="1"/>
    <col min="9323" max="9323" width="28" customWidth="1"/>
    <col min="9324" max="9324" width="18.375" customWidth="1"/>
    <col min="9325" max="9325" width="13" customWidth="1"/>
    <col min="9326" max="9326" width="10.125" customWidth="1"/>
    <col min="9327" max="9327" width="11.125" customWidth="1"/>
    <col min="9328" max="9328" width="6" customWidth="1"/>
    <col min="9329" max="9329" width="6.5" customWidth="1"/>
    <col min="9330" max="9330" width="6.875" customWidth="1"/>
    <col min="9331" max="9331" width="11.5" customWidth="1"/>
    <col min="9332" max="9332" width="9.625" customWidth="1"/>
    <col min="9333" max="9333" width="11" customWidth="1"/>
    <col min="9334" max="9334" width="59.625" customWidth="1"/>
    <col min="9335" max="9335" width="21.5" customWidth="1"/>
    <col min="9336" max="9336" width="16.625" customWidth="1"/>
    <col min="9337" max="9337" width="11.375" customWidth="1"/>
    <col min="9338" max="9338" width="8.125" customWidth="1"/>
    <col min="9339" max="9339" width="7.5" customWidth="1"/>
    <col min="9340" max="9340" width="7.625" customWidth="1"/>
    <col min="9341" max="9341" width="12.875" customWidth="1"/>
    <col min="9342" max="9342" width="12" customWidth="1"/>
    <col min="9343" max="9343" width="14" customWidth="1"/>
    <col min="9344" max="9344" width="47.875" customWidth="1"/>
    <col min="9345" max="9345" width="14" customWidth="1"/>
    <col min="9346" max="9346" width="11" customWidth="1"/>
    <col min="9347" max="9347" width="30.125" customWidth="1"/>
    <col min="9348" max="9348" width="13.625" customWidth="1"/>
    <col min="9349" max="9349" width="11.5" customWidth="1"/>
    <col min="9350" max="9350" width="11.125" customWidth="1"/>
    <col min="9351" max="9351" width="30.875" bestFit="1" customWidth="1"/>
    <col min="9352" max="9352" width="19" customWidth="1"/>
    <col min="9353" max="9353" width="14" customWidth="1"/>
    <col min="9354" max="9354" width="14.5" customWidth="1"/>
    <col min="9355" max="9355" width="24" customWidth="1"/>
    <col min="9356" max="9356" width="19" customWidth="1"/>
    <col min="9358" max="9358" width="29.5" customWidth="1"/>
    <col min="9359" max="9359" width="35.5" customWidth="1"/>
    <col min="9360" max="9360" width="26.5" bestFit="1" customWidth="1"/>
    <col min="9361" max="9361" width="15.5" customWidth="1"/>
    <col min="9362" max="9362" width="12.125" customWidth="1"/>
    <col min="9363" max="9363" width="15.875" customWidth="1"/>
    <col min="9364" max="9364" width="14" customWidth="1"/>
    <col min="9365" max="9365" width="16" customWidth="1"/>
    <col min="9366" max="9366" width="13.125" customWidth="1"/>
    <col min="9367" max="9367" width="70.375" customWidth="1"/>
    <col min="9368" max="9368" width="61.5" customWidth="1"/>
    <col min="9369" max="9369" width="62.875" customWidth="1"/>
    <col min="9370" max="9370" width="17.5" customWidth="1"/>
    <col min="9371" max="9371" width="15.5" customWidth="1"/>
    <col min="9372" max="9372" width="13.5" bestFit="1" customWidth="1"/>
    <col min="9373" max="9373" width="41.875" bestFit="1" customWidth="1"/>
    <col min="9374" max="9374" width="19.5" customWidth="1"/>
    <col min="9375" max="9376" width="13.125" customWidth="1"/>
    <col min="9377" max="9377" width="42" bestFit="1" customWidth="1"/>
    <col min="9378" max="9378" width="6" customWidth="1"/>
    <col min="9379" max="9379" width="6.5" customWidth="1"/>
    <col min="9380" max="9381" width="6.125" customWidth="1"/>
    <col min="9382" max="9382" width="5.875" customWidth="1"/>
    <col min="9383" max="9418" width="4.875" customWidth="1"/>
    <col min="9419" max="9419" width="6.5" customWidth="1"/>
    <col min="9420" max="9435" width="4.875" customWidth="1"/>
    <col min="9436" max="9436" width="6.625" customWidth="1"/>
    <col min="9437" max="9442" width="4.875" customWidth="1"/>
    <col min="9443" max="9443" width="6.875" customWidth="1"/>
    <col min="9444" max="9449" width="4.875" customWidth="1"/>
    <col min="9451" max="9451" width="22.125" customWidth="1"/>
    <col min="9473" max="9473" width="4.375" customWidth="1"/>
    <col min="9474" max="9474" width="12.375" customWidth="1"/>
    <col min="9475" max="9475" width="16.125" customWidth="1"/>
    <col min="9476" max="9476" width="8.125" customWidth="1"/>
    <col min="9477" max="9477" width="8.375" customWidth="1"/>
    <col min="9478" max="9478" width="4.875" customWidth="1"/>
    <col min="9479" max="9479" width="6.625" customWidth="1"/>
    <col min="9480" max="9480" width="10.625" customWidth="1"/>
    <col min="9481" max="9481" width="16.5" customWidth="1"/>
    <col min="9482" max="9482" width="9.875" customWidth="1"/>
    <col min="9483" max="9483" width="33.375" customWidth="1"/>
    <col min="9484" max="9484" width="11" customWidth="1"/>
    <col min="9526" max="9526" width="5.375" customWidth="1"/>
    <col min="9527" max="9527" width="16.375" customWidth="1"/>
    <col min="9528" max="9528" width="13.625" customWidth="1"/>
    <col min="9529" max="9529" width="27.875" customWidth="1"/>
    <col min="9530" max="9530" width="11.5" customWidth="1"/>
    <col min="9531" max="9531" width="5.625" customWidth="1"/>
    <col min="9532" max="9532" width="6.375" customWidth="1"/>
    <col min="9533" max="9533" width="5.875" customWidth="1"/>
    <col min="9534" max="9534" width="52.125" customWidth="1"/>
    <col min="9535" max="9535" width="45.625" customWidth="1"/>
    <col min="9536" max="9536" width="56.5" customWidth="1"/>
    <col min="9537" max="9537" width="8.5" customWidth="1"/>
    <col min="9538" max="9538" width="7.875" customWidth="1"/>
    <col min="9539" max="9539" width="9.5" customWidth="1"/>
    <col min="9540" max="9540" width="13" customWidth="1"/>
    <col min="9541" max="9542" width="10.875" customWidth="1"/>
    <col min="9543" max="9543" width="10.5" customWidth="1"/>
    <col min="9544" max="9544" width="10" customWidth="1"/>
    <col min="9545" max="9545" width="12.125" customWidth="1"/>
    <col min="9546" max="9546" width="19.875" customWidth="1"/>
    <col min="9547" max="9547" width="10.375" customWidth="1"/>
    <col min="9548" max="9548" width="8.5" customWidth="1"/>
    <col min="9549" max="9549" width="18.125" customWidth="1"/>
    <col min="9550" max="9550" width="15.875" customWidth="1"/>
    <col min="9551" max="9551" width="25" customWidth="1"/>
    <col min="9552" max="9552" width="23.5" customWidth="1"/>
    <col min="9553" max="9553" width="18.125" customWidth="1"/>
    <col min="9554" max="9554" width="8" customWidth="1"/>
    <col min="9555" max="9556" width="6.875" customWidth="1"/>
    <col min="9557" max="9558" width="7.5" customWidth="1"/>
    <col min="9559" max="9559" width="7" customWidth="1"/>
    <col min="9560" max="9560" width="10.625" customWidth="1"/>
    <col min="9561" max="9561" width="5.625" customWidth="1"/>
    <col min="9562" max="9563" width="5.5" customWidth="1"/>
    <col min="9564" max="9564" width="4.625" customWidth="1"/>
    <col min="9565" max="9566" width="7.125" customWidth="1"/>
    <col min="9567" max="9567" width="7.5" customWidth="1"/>
    <col min="9568" max="9568" width="8.625" customWidth="1"/>
    <col min="9569" max="9570" width="7.5" customWidth="1"/>
    <col min="9571" max="9571" width="23.125" customWidth="1"/>
    <col min="9572" max="9572" width="12.625" customWidth="1"/>
    <col min="9573" max="9573" width="11.625" customWidth="1"/>
    <col min="9574" max="9574" width="13.625" customWidth="1"/>
    <col min="9575" max="9575" width="33" customWidth="1"/>
    <col min="9576" max="9576" width="13" customWidth="1"/>
    <col min="9577" max="9577" width="11.125" customWidth="1"/>
    <col min="9578" max="9578" width="22.5" customWidth="1"/>
    <col min="9579" max="9579" width="28" customWidth="1"/>
    <col min="9580" max="9580" width="18.375" customWidth="1"/>
    <col min="9581" max="9581" width="13" customWidth="1"/>
    <col min="9582" max="9582" width="10.125" customWidth="1"/>
    <col min="9583" max="9583" width="11.125" customWidth="1"/>
    <col min="9584" max="9584" width="6" customWidth="1"/>
    <col min="9585" max="9585" width="6.5" customWidth="1"/>
    <col min="9586" max="9586" width="6.875" customWidth="1"/>
    <col min="9587" max="9587" width="11.5" customWidth="1"/>
    <col min="9588" max="9588" width="9.625" customWidth="1"/>
    <col min="9589" max="9589" width="11" customWidth="1"/>
    <col min="9590" max="9590" width="59.625" customWidth="1"/>
    <col min="9591" max="9591" width="21.5" customWidth="1"/>
    <col min="9592" max="9592" width="16.625" customWidth="1"/>
    <col min="9593" max="9593" width="11.375" customWidth="1"/>
    <col min="9594" max="9594" width="8.125" customWidth="1"/>
    <col min="9595" max="9595" width="7.5" customWidth="1"/>
    <col min="9596" max="9596" width="7.625" customWidth="1"/>
    <col min="9597" max="9597" width="12.875" customWidth="1"/>
    <col min="9598" max="9598" width="12" customWidth="1"/>
    <col min="9599" max="9599" width="14" customWidth="1"/>
    <col min="9600" max="9600" width="47.875" customWidth="1"/>
    <col min="9601" max="9601" width="14" customWidth="1"/>
    <col min="9602" max="9602" width="11" customWidth="1"/>
    <col min="9603" max="9603" width="30.125" customWidth="1"/>
    <col min="9604" max="9604" width="13.625" customWidth="1"/>
    <col min="9605" max="9605" width="11.5" customWidth="1"/>
    <col min="9606" max="9606" width="11.125" customWidth="1"/>
    <col min="9607" max="9607" width="30.875" bestFit="1" customWidth="1"/>
    <col min="9608" max="9608" width="19" customWidth="1"/>
    <col min="9609" max="9609" width="14" customWidth="1"/>
    <col min="9610" max="9610" width="14.5" customWidth="1"/>
    <col min="9611" max="9611" width="24" customWidth="1"/>
    <col min="9612" max="9612" width="19" customWidth="1"/>
    <col min="9614" max="9614" width="29.5" customWidth="1"/>
    <col min="9615" max="9615" width="35.5" customWidth="1"/>
    <col min="9616" max="9616" width="26.5" bestFit="1" customWidth="1"/>
    <col min="9617" max="9617" width="15.5" customWidth="1"/>
    <col min="9618" max="9618" width="12.125" customWidth="1"/>
    <col min="9619" max="9619" width="15.875" customWidth="1"/>
    <col min="9620" max="9620" width="14" customWidth="1"/>
    <col min="9621" max="9621" width="16" customWidth="1"/>
    <col min="9622" max="9622" width="13.125" customWidth="1"/>
    <col min="9623" max="9623" width="70.375" customWidth="1"/>
    <col min="9624" max="9624" width="61.5" customWidth="1"/>
    <col min="9625" max="9625" width="62.875" customWidth="1"/>
    <col min="9626" max="9626" width="17.5" customWidth="1"/>
    <col min="9627" max="9627" width="15.5" customWidth="1"/>
    <col min="9628" max="9628" width="13.5" bestFit="1" customWidth="1"/>
    <col min="9629" max="9629" width="41.875" bestFit="1" customWidth="1"/>
    <col min="9630" max="9630" width="19.5" customWidth="1"/>
    <col min="9631" max="9632" width="13.125" customWidth="1"/>
    <col min="9633" max="9633" width="42" bestFit="1" customWidth="1"/>
    <col min="9634" max="9634" width="6" customWidth="1"/>
    <col min="9635" max="9635" width="6.5" customWidth="1"/>
    <col min="9636" max="9637" width="6.125" customWidth="1"/>
    <col min="9638" max="9638" width="5.875" customWidth="1"/>
    <col min="9639" max="9674" width="4.875" customWidth="1"/>
    <col min="9675" max="9675" width="6.5" customWidth="1"/>
    <col min="9676" max="9691" width="4.875" customWidth="1"/>
    <col min="9692" max="9692" width="6.625" customWidth="1"/>
    <col min="9693" max="9698" width="4.875" customWidth="1"/>
    <col min="9699" max="9699" width="6.875" customWidth="1"/>
    <col min="9700" max="9705" width="4.875" customWidth="1"/>
    <col min="9707" max="9707" width="22.125" customWidth="1"/>
    <col min="9729" max="9729" width="4.375" customWidth="1"/>
    <col min="9730" max="9730" width="12.375" customWidth="1"/>
    <col min="9731" max="9731" width="16.125" customWidth="1"/>
    <col min="9732" max="9732" width="8.125" customWidth="1"/>
    <col min="9733" max="9733" width="8.375" customWidth="1"/>
    <col min="9734" max="9734" width="4.875" customWidth="1"/>
    <col min="9735" max="9735" width="6.625" customWidth="1"/>
    <col min="9736" max="9736" width="10.625" customWidth="1"/>
    <col min="9737" max="9737" width="16.5" customWidth="1"/>
    <col min="9738" max="9738" width="9.875" customWidth="1"/>
    <col min="9739" max="9739" width="33.375" customWidth="1"/>
    <col min="9740" max="9740" width="11" customWidth="1"/>
    <col min="9782" max="9782" width="5.375" customWidth="1"/>
    <col min="9783" max="9783" width="16.375" customWidth="1"/>
    <col min="9784" max="9784" width="13.625" customWidth="1"/>
    <col min="9785" max="9785" width="27.875" customWidth="1"/>
    <col min="9786" max="9786" width="11.5" customWidth="1"/>
    <col min="9787" max="9787" width="5.625" customWidth="1"/>
    <col min="9788" max="9788" width="6.375" customWidth="1"/>
    <col min="9789" max="9789" width="5.875" customWidth="1"/>
    <col min="9790" max="9790" width="52.125" customWidth="1"/>
    <col min="9791" max="9791" width="45.625" customWidth="1"/>
    <col min="9792" max="9792" width="56.5" customWidth="1"/>
    <col min="9793" max="9793" width="8.5" customWidth="1"/>
    <col min="9794" max="9794" width="7.875" customWidth="1"/>
    <col min="9795" max="9795" width="9.5" customWidth="1"/>
    <col min="9796" max="9796" width="13" customWidth="1"/>
    <col min="9797" max="9798" width="10.875" customWidth="1"/>
    <col min="9799" max="9799" width="10.5" customWidth="1"/>
    <col min="9800" max="9800" width="10" customWidth="1"/>
    <col min="9801" max="9801" width="12.125" customWidth="1"/>
    <col min="9802" max="9802" width="19.875" customWidth="1"/>
    <col min="9803" max="9803" width="10.375" customWidth="1"/>
    <col min="9804" max="9804" width="8.5" customWidth="1"/>
    <col min="9805" max="9805" width="18.125" customWidth="1"/>
    <col min="9806" max="9806" width="15.875" customWidth="1"/>
    <col min="9807" max="9807" width="25" customWidth="1"/>
    <col min="9808" max="9808" width="23.5" customWidth="1"/>
    <col min="9809" max="9809" width="18.125" customWidth="1"/>
    <col min="9810" max="9810" width="8" customWidth="1"/>
    <col min="9811" max="9812" width="6.875" customWidth="1"/>
    <col min="9813" max="9814" width="7.5" customWidth="1"/>
    <col min="9815" max="9815" width="7" customWidth="1"/>
    <col min="9816" max="9816" width="10.625" customWidth="1"/>
    <col min="9817" max="9817" width="5.625" customWidth="1"/>
    <col min="9818" max="9819" width="5.5" customWidth="1"/>
    <col min="9820" max="9820" width="4.625" customWidth="1"/>
    <col min="9821" max="9822" width="7.125" customWidth="1"/>
    <col min="9823" max="9823" width="7.5" customWidth="1"/>
    <col min="9824" max="9824" width="8.625" customWidth="1"/>
    <col min="9825" max="9826" width="7.5" customWidth="1"/>
    <col min="9827" max="9827" width="23.125" customWidth="1"/>
    <col min="9828" max="9828" width="12.625" customWidth="1"/>
    <col min="9829" max="9829" width="11.625" customWidth="1"/>
    <col min="9830" max="9830" width="13.625" customWidth="1"/>
    <col min="9831" max="9831" width="33" customWidth="1"/>
    <col min="9832" max="9832" width="13" customWidth="1"/>
    <col min="9833" max="9833" width="11.125" customWidth="1"/>
    <col min="9834" max="9834" width="22.5" customWidth="1"/>
    <col min="9835" max="9835" width="28" customWidth="1"/>
    <col min="9836" max="9836" width="18.375" customWidth="1"/>
    <col min="9837" max="9837" width="13" customWidth="1"/>
    <col min="9838" max="9838" width="10.125" customWidth="1"/>
    <col min="9839" max="9839" width="11.125" customWidth="1"/>
    <col min="9840" max="9840" width="6" customWidth="1"/>
    <col min="9841" max="9841" width="6.5" customWidth="1"/>
    <col min="9842" max="9842" width="6.875" customWidth="1"/>
    <col min="9843" max="9843" width="11.5" customWidth="1"/>
    <col min="9844" max="9844" width="9.625" customWidth="1"/>
    <col min="9845" max="9845" width="11" customWidth="1"/>
    <col min="9846" max="9846" width="59.625" customWidth="1"/>
    <col min="9847" max="9847" width="21.5" customWidth="1"/>
    <col min="9848" max="9848" width="16.625" customWidth="1"/>
    <col min="9849" max="9849" width="11.375" customWidth="1"/>
    <col min="9850" max="9850" width="8.125" customWidth="1"/>
    <col min="9851" max="9851" width="7.5" customWidth="1"/>
    <col min="9852" max="9852" width="7.625" customWidth="1"/>
    <col min="9853" max="9853" width="12.875" customWidth="1"/>
    <col min="9854" max="9854" width="12" customWidth="1"/>
    <col min="9855" max="9855" width="14" customWidth="1"/>
    <col min="9856" max="9856" width="47.875" customWidth="1"/>
    <col min="9857" max="9857" width="14" customWidth="1"/>
    <col min="9858" max="9858" width="11" customWidth="1"/>
    <col min="9859" max="9859" width="30.125" customWidth="1"/>
    <col min="9860" max="9860" width="13.625" customWidth="1"/>
    <col min="9861" max="9861" width="11.5" customWidth="1"/>
    <col min="9862" max="9862" width="11.125" customWidth="1"/>
    <col min="9863" max="9863" width="30.875" bestFit="1" customWidth="1"/>
    <col min="9864" max="9864" width="19" customWidth="1"/>
    <col min="9865" max="9865" width="14" customWidth="1"/>
    <col min="9866" max="9866" width="14.5" customWidth="1"/>
    <col min="9867" max="9867" width="24" customWidth="1"/>
    <col min="9868" max="9868" width="19" customWidth="1"/>
    <col min="9870" max="9870" width="29.5" customWidth="1"/>
    <col min="9871" max="9871" width="35.5" customWidth="1"/>
    <col min="9872" max="9872" width="26.5" bestFit="1" customWidth="1"/>
    <col min="9873" max="9873" width="15.5" customWidth="1"/>
    <col min="9874" max="9874" width="12.125" customWidth="1"/>
    <col min="9875" max="9875" width="15.875" customWidth="1"/>
    <col min="9876" max="9876" width="14" customWidth="1"/>
    <col min="9877" max="9877" width="16" customWidth="1"/>
    <col min="9878" max="9878" width="13.125" customWidth="1"/>
    <col min="9879" max="9879" width="70.375" customWidth="1"/>
    <col min="9880" max="9880" width="61.5" customWidth="1"/>
    <col min="9881" max="9881" width="62.875" customWidth="1"/>
    <col min="9882" max="9882" width="17.5" customWidth="1"/>
    <col min="9883" max="9883" width="15.5" customWidth="1"/>
    <col min="9884" max="9884" width="13.5" bestFit="1" customWidth="1"/>
    <col min="9885" max="9885" width="41.875" bestFit="1" customWidth="1"/>
    <col min="9886" max="9886" width="19.5" customWidth="1"/>
    <col min="9887" max="9888" width="13.125" customWidth="1"/>
    <col min="9889" max="9889" width="42" bestFit="1" customWidth="1"/>
    <col min="9890" max="9890" width="6" customWidth="1"/>
    <col min="9891" max="9891" width="6.5" customWidth="1"/>
    <col min="9892" max="9893" width="6.125" customWidth="1"/>
    <col min="9894" max="9894" width="5.875" customWidth="1"/>
    <col min="9895" max="9930" width="4.875" customWidth="1"/>
    <col min="9931" max="9931" width="6.5" customWidth="1"/>
    <col min="9932" max="9947" width="4.875" customWidth="1"/>
    <col min="9948" max="9948" width="6.625" customWidth="1"/>
    <col min="9949" max="9954" width="4.875" customWidth="1"/>
    <col min="9955" max="9955" width="6.875" customWidth="1"/>
    <col min="9956" max="9961" width="4.875" customWidth="1"/>
    <col min="9963" max="9963" width="22.125" customWidth="1"/>
    <col min="9985" max="9985" width="4.375" customWidth="1"/>
    <col min="9986" max="9986" width="12.375" customWidth="1"/>
    <col min="9987" max="9987" width="16.125" customWidth="1"/>
    <col min="9988" max="9988" width="8.125" customWidth="1"/>
    <col min="9989" max="9989" width="8.375" customWidth="1"/>
    <col min="9990" max="9990" width="4.875" customWidth="1"/>
    <col min="9991" max="9991" width="6.625" customWidth="1"/>
    <col min="9992" max="9992" width="10.625" customWidth="1"/>
    <col min="9993" max="9993" width="16.5" customWidth="1"/>
    <col min="9994" max="9994" width="9.875" customWidth="1"/>
    <col min="9995" max="9995" width="33.375" customWidth="1"/>
    <col min="9996" max="9996" width="11" customWidth="1"/>
    <col min="10038" max="10038" width="5.375" customWidth="1"/>
    <col min="10039" max="10039" width="16.375" customWidth="1"/>
    <col min="10040" max="10040" width="13.625" customWidth="1"/>
    <col min="10041" max="10041" width="27.875" customWidth="1"/>
    <col min="10042" max="10042" width="11.5" customWidth="1"/>
    <col min="10043" max="10043" width="5.625" customWidth="1"/>
    <col min="10044" max="10044" width="6.375" customWidth="1"/>
    <col min="10045" max="10045" width="5.875" customWidth="1"/>
    <col min="10046" max="10046" width="52.125" customWidth="1"/>
    <col min="10047" max="10047" width="45.625" customWidth="1"/>
    <col min="10048" max="10048" width="56.5" customWidth="1"/>
    <col min="10049" max="10049" width="8.5" customWidth="1"/>
    <col min="10050" max="10050" width="7.875" customWidth="1"/>
    <col min="10051" max="10051" width="9.5" customWidth="1"/>
    <col min="10052" max="10052" width="13" customWidth="1"/>
    <col min="10053" max="10054" width="10.875" customWidth="1"/>
    <col min="10055" max="10055" width="10.5" customWidth="1"/>
    <col min="10056" max="10056" width="10" customWidth="1"/>
    <col min="10057" max="10057" width="12.125" customWidth="1"/>
    <col min="10058" max="10058" width="19.875" customWidth="1"/>
    <col min="10059" max="10059" width="10.375" customWidth="1"/>
    <col min="10060" max="10060" width="8.5" customWidth="1"/>
    <col min="10061" max="10061" width="18.125" customWidth="1"/>
    <col min="10062" max="10062" width="15.875" customWidth="1"/>
    <col min="10063" max="10063" width="25" customWidth="1"/>
    <col min="10064" max="10064" width="23.5" customWidth="1"/>
    <col min="10065" max="10065" width="18.125" customWidth="1"/>
    <col min="10066" max="10066" width="8" customWidth="1"/>
    <col min="10067" max="10068" width="6.875" customWidth="1"/>
    <col min="10069" max="10070" width="7.5" customWidth="1"/>
    <col min="10071" max="10071" width="7" customWidth="1"/>
    <col min="10072" max="10072" width="10.625" customWidth="1"/>
    <col min="10073" max="10073" width="5.625" customWidth="1"/>
    <col min="10074" max="10075" width="5.5" customWidth="1"/>
    <col min="10076" max="10076" width="4.625" customWidth="1"/>
    <col min="10077" max="10078" width="7.125" customWidth="1"/>
    <col min="10079" max="10079" width="7.5" customWidth="1"/>
    <col min="10080" max="10080" width="8.625" customWidth="1"/>
    <col min="10081" max="10082" width="7.5" customWidth="1"/>
    <col min="10083" max="10083" width="23.125" customWidth="1"/>
    <col min="10084" max="10084" width="12.625" customWidth="1"/>
    <col min="10085" max="10085" width="11.625" customWidth="1"/>
    <col min="10086" max="10086" width="13.625" customWidth="1"/>
    <col min="10087" max="10087" width="33" customWidth="1"/>
    <col min="10088" max="10088" width="13" customWidth="1"/>
    <col min="10089" max="10089" width="11.125" customWidth="1"/>
    <col min="10090" max="10090" width="22.5" customWidth="1"/>
    <col min="10091" max="10091" width="28" customWidth="1"/>
    <col min="10092" max="10092" width="18.375" customWidth="1"/>
    <col min="10093" max="10093" width="13" customWidth="1"/>
    <col min="10094" max="10094" width="10.125" customWidth="1"/>
    <col min="10095" max="10095" width="11.125" customWidth="1"/>
    <col min="10096" max="10096" width="6" customWidth="1"/>
    <col min="10097" max="10097" width="6.5" customWidth="1"/>
    <col min="10098" max="10098" width="6.875" customWidth="1"/>
    <col min="10099" max="10099" width="11.5" customWidth="1"/>
    <col min="10100" max="10100" width="9.625" customWidth="1"/>
    <col min="10101" max="10101" width="11" customWidth="1"/>
    <col min="10102" max="10102" width="59.625" customWidth="1"/>
    <col min="10103" max="10103" width="21.5" customWidth="1"/>
    <col min="10104" max="10104" width="16.625" customWidth="1"/>
    <col min="10105" max="10105" width="11.375" customWidth="1"/>
    <col min="10106" max="10106" width="8.125" customWidth="1"/>
    <col min="10107" max="10107" width="7.5" customWidth="1"/>
    <col min="10108" max="10108" width="7.625" customWidth="1"/>
    <col min="10109" max="10109" width="12.875" customWidth="1"/>
    <col min="10110" max="10110" width="12" customWidth="1"/>
    <col min="10111" max="10111" width="14" customWidth="1"/>
    <col min="10112" max="10112" width="47.875" customWidth="1"/>
    <col min="10113" max="10113" width="14" customWidth="1"/>
    <col min="10114" max="10114" width="11" customWidth="1"/>
    <col min="10115" max="10115" width="30.125" customWidth="1"/>
    <col min="10116" max="10116" width="13.625" customWidth="1"/>
    <col min="10117" max="10117" width="11.5" customWidth="1"/>
    <col min="10118" max="10118" width="11.125" customWidth="1"/>
    <col min="10119" max="10119" width="30.875" bestFit="1" customWidth="1"/>
    <col min="10120" max="10120" width="19" customWidth="1"/>
    <col min="10121" max="10121" width="14" customWidth="1"/>
    <col min="10122" max="10122" width="14.5" customWidth="1"/>
    <col min="10123" max="10123" width="24" customWidth="1"/>
    <col min="10124" max="10124" width="19" customWidth="1"/>
    <col min="10126" max="10126" width="29.5" customWidth="1"/>
    <col min="10127" max="10127" width="35.5" customWidth="1"/>
    <col min="10128" max="10128" width="26.5" bestFit="1" customWidth="1"/>
    <col min="10129" max="10129" width="15.5" customWidth="1"/>
    <col min="10130" max="10130" width="12.125" customWidth="1"/>
    <col min="10131" max="10131" width="15.875" customWidth="1"/>
    <col min="10132" max="10132" width="14" customWidth="1"/>
    <col min="10133" max="10133" width="16" customWidth="1"/>
    <col min="10134" max="10134" width="13.125" customWidth="1"/>
    <col min="10135" max="10135" width="70.375" customWidth="1"/>
    <col min="10136" max="10136" width="61.5" customWidth="1"/>
    <col min="10137" max="10137" width="62.875" customWidth="1"/>
    <col min="10138" max="10138" width="17.5" customWidth="1"/>
    <col min="10139" max="10139" width="15.5" customWidth="1"/>
    <col min="10140" max="10140" width="13.5" bestFit="1" customWidth="1"/>
    <col min="10141" max="10141" width="41.875" bestFit="1" customWidth="1"/>
    <col min="10142" max="10142" width="19.5" customWidth="1"/>
    <col min="10143" max="10144" width="13.125" customWidth="1"/>
    <col min="10145" max="10145" width="42" bestFit="1" customWidth="1"/>
    <col min="10146" max="10146" width="6" customWidth="1"/>
    <col min="10147" max="10147" width="6.5" customWidth="1"/>
    <col min="10148" max="10149" width="6.125" customWidth="1"/>
    <col min="10150" max="10150" width="5.875" customWidth="1"/>
    <col min="10151" max="10186" width="4.875" customWidth="1"/>
    <col min="10187" max="10187" width="6.5" customWidth="1"/>
    <col min="10188" max="10203" width="4.875" customWidth="1"/>
    <col min="10204" max="10204" width="6.625" customWidth="1"/>
    <col min="10205" max="10210" width="4.875" customWidth="1"/>
    <col min="10211" max="10211" width="6.875" customWidth="1"/>
    <col min="10212" max="10217" width="4.875" customWidth="1"/>
    <col min="10219" max="10219" width="22.125" customWidth="1"/>
    <col min="10241" max="10241" width="4.375" customWidth="1"/>
    <col min="10242" max="10242" width="12.375" customWidth="1"/>
    <col min="10243" max="10243" width="16.125" customWidth="1"/>
    <col min="10244" max="10244" width="8.125" customWidth="1"/>
    <col min="10245" max="10245" width="8.375" customWidth="1"/>
    <col min="10246" max="10246" width="4.875" customWidth="1"/>
    <col min="10247" max="10247" width="6.625" customWidth="1"/>
    <col min="10248" max="10248" width="10.625" customWidth="1"/>
    <col min="10249" max="10249" width="16.5" customWidth="1"/>
    <col min="10250" max="10250" width="9.875" customWidth="1"/>
    <col min="10251" max="10251" width="33.375" customWidth="1"/>
    <col min="10252" max="10252" width="11" customWidth="1"/>
    <col min="10294" max="10294" width="5.375" customWidth="1"/>
    <col min="10295" max="10295" width="16.375" customWidth="1"/>
    <col min="10296" max="10296" width="13.625" customWidth="1"/>
    <col min="10297" max="10297" width="27.875" customWidth="1"/>
    <col min="10298" max="10298" width="11.5" customWidth="1"/>
    <col min="10299" max="10299" width="5.625" customWidth="1"/>
    <col min="10300" max="10300" width="6.375" customWidth="1"/>
    <col min="10301" max="10301" width="5.875" customWidth="1"/>
    <col min="10302" max="10302" width="52.125" customWidth="1"/>
    <col min="10303" max="10303" width="45.625" customWidth="1"/>
    <col min="10304" max="10304" width="56.5" customWidth="1"/>
    <col min="10305" max="10305" width="8.5" customWidth="1"/>
    <col min="10306" max="10306" width="7.875" customWidth="1"/>
    <col min="10307" max="10307" width="9.5" customWidth="1"/>
    <col min="10308" max="10308" width="13" customWidth="1"/>
    <col min="10309" max="10310" width="10.875" customWidth="1"/>
    <col min="10311" max="10311" width="10.5" customWidth="1"/>
    <col min="10312" max="10312" width="10" customWidth="1"/>
    <col min="10313" max="10313" width="12.125" customWidth="1"/>
    <col min="10314" max="10314" width="19.875" customWidth="1"/>
    <col min="10315" max="10315" width="10.375" customWidth="1"/>
    <col min="10316" max="10316" width="8.5" customWidth="1"/>
    <col min="10317" max="10317" width="18.125" customWidth="1"/>
    <col min="10318" max="10318" width="15.875" customWidth="1"/>
    <col min="10319" max="10319" width="25" customWidth="1"/>
    <col min="10320" max="10320" width="23.5" customWidth="1"/>
    <col min="10321" max="10321" width="18.125" customWidth="1"/>
    <col min="10322" max="10322" width="8" customWidth="1"/>
    <col min="10323" max="10324" width="6.875" customWidth="1"/>
    <col min="10325" max="10326" width="7.5" customWidth="1"/>
    <col min="10327" max="10327" width="7" customWidth="1"/>
    <col min="10328" max="10328" width="10.625" customWidth="1"/>
    <col min="10329" max="10329" width="5.625" customWidth="1"/>
    <col min="10330" max="10331" width="5.5" customWidth="1"/>
    <col min="10332" max="10332" width="4.625" customWidth="1"/>
    <col min="10333" max="10334" width="7.125" customWidth="1"/>
    <col min="10335" max="10335" width="7.5" customWidth="1"/>
    <col min="10336" max="10336" width="8.625" customWidth="1"/>
    <col min="10337" max="10338" width="7.5" customWidth="1"/>
    <col min="10339" max="10339" width="23.125" customWidth="1"/>
    <col min="10340" max="10340" width="12.625" customWidth="1"/>
    <col min="10341" max="10341" width="11.625" customWidth="1"/>
    <col min="10342" max="10342" width="13.625" customWidth="1"/>
    <col min="10343" max="10343" width="33" customWidth="1"/>
    <col min="10344" max="10344" width="13" customWidth="1"/>
    <col min="10345" max="10345" width="11.125" customWidth="1"/>
    <col min="10346" max="10346" width="22.5" customWidth="1"/>
    <col min="10347" max="10347" width="28" customWidth="1"/>
    <col min="10348" max="10348" width="18.375" customWidth="1"/>
    <col min="10349" max="10349" width="13" customWidth="1"/>
    <col min="10350" max="10350" width="10.125" customWidth="1"/>
    <col min="10351" max="10351" width="11.125" customWidth="1"/>
    <col min="10352" max="10352" width="6" customWidth="1"/>
    <col min="10353" max="10353" width="6.5" customWidth="1"/>
    <col min="10354" max="10354" width="6.875" customWidth="1"/>
    <col min="10355" max="10355" width="11.5" customWidth="1"/>
    <col min="10356" max="10356" width="9.625" customWidth="1"/>
    <col min="10357" max="10357" width="11" customWidth="1"/>
    <col min="10358" max="10358" width="59.625" customWidth="1"/>
    <col min="10359" max="10359" width="21.5" customWidth="1"/>
    <col min="10360" max="10360" width="16.625" customWidth="1"/>
    <col min="10361" max="10361" width="11.375" customWidth="1"/>
    <col min="10362" max="10362" width="8.125" customWidth="1"/>
    <col min="10363" max="10363" width="7.5" customWidth="1"/>
    <col min="10364" max="10364" width="7.625" customWidth="1"/>
    <col min="10365" max="10365" width="12.875" customWidth="1"/>
    <col min="10366" max="10366" width="12" customWidth="1"/>
    <col min="10367" max="10367" width="14" customWidth="1"/>
    <col min="10368" max="10368" width="47.875" customWidth="1"/>
    <col min="10369" max="10369" width="14" customWidth="1"/>
    <col min="10370" max="10370" width="11" customWidth="1"/>
    <col min="10371" max="10371" width="30.125" customWidth="1"/>
    <col min="10372" max="10372" width="13.625" customWidth="1"/>
    <col min="10373" max="10373" width="11.5" customWidth="1"/>
    <col min="10374" max="10374" width="11.125" customWidth="1"/>
    <col min="10375" max="10375" width="30.875" bestFit="1" customWidth="1"/>
    <col min="10376" max="10376" width="19" customWidth="1"/>
    <col min="10377" max="10377" width="14" customWidth="1"/>
    <col min="10378" max="10378" width="14.5" customWidth="1"/>
    <col min="10379" max="10379" width="24" customWidth="1"/>
    <col min="10380" max="10380" width="19" customWidth="1"/>
    <col min="10382" max="10382" width="29.5" customWidth="1"/>
    <col min="10383" max="10383" width="35.5" customWidth="1"/>
    <col min="10384" max="10384" width="26.5" bestFit="1" customWidth="1"/>
    <col min="10385" max="10385" width="15.5" customWidth="1"/>
    <col min="10386" max="10386" width="12.125" customWidth="1"/>
    <col min="10387" max="10387" width="15.875" customWidth="1"/>
    <col min="10388" max="10388" width="14" customWidth="1"/>
    <col min="10389" max="10389" width="16" customWidth="1"/>
    <col min="10390" max="10390" width="13.125" customWidth="1"/>
    <col min="10391" max="10391" width="70.375" customWidth="1"/>
    <col min="10392" max="10392" width="61.5" customWidth="1"/>
    <col min="10393" max="10393" width="62.875" customWidth="1"/>
    <col min="10394" max="10394" width="17.5" customWidth="1"/>
    <col min="10395" max="10395" width="15.5" customWidth="1"/>
    <col min="10396" max="10396" width="13.5" bestFit="1" customWidth="1"/>
    <col min="10397" max="10397" width="41.875" bestFit="1" customWidth="1"/>
    <col min="10398" max="10398" width="19.5" customWidth="1"/>
    <col min="10399" max="10400" width="13.125" customWidth="1"/>
    <col min="10401" max="10401" width="42" bestFit="1" customWidth="1"/>
    <col min="10402" max="10402" width="6" customWidth="1"/>
    <col min="10403" max="10403" width="6.5" customWidth="1"/>
    <col min="10404" max="10405" width="6.125" customWidth="1"/>
    <col min="10406" max="10406" width="5.875" customWidth="1"/>
    <col min="10407" max="10442" width="4.875" customWidth="1"/>
    <col min="10443" max="10443" width="6.5" customWidth="1"/>
    <col min="10444" max="10459" width="4.875" customWidth="1"/>
    <col min="10460" max="10460" width="6.625" customWidth="1"/>
    <col min="10461" max="10466" width="4.875" customWidth="1"/>
    <col min="10467" max="10467" width="6.875" customWidth="1"/>
    <col min="10468" max="10473" width="4.875" customWidth="1"/>
    <col min="10475" max="10475" width="22.125" customWidth="1"/>
    <col min="10497" max="10497" width="4.375" customWidth="1"/>
    <col min="10498" max="10498" width="12.375" customWidth="1"/>
    <col min="10499" max="10499" width="16.125" customWidth="1"/>
    <col min="10500" max="10500" width="8.125" customWidth="1"/>
    <col min="10501" max="10501" width="8.375" customWidth="1"/>
    <col min="10502" max="10502" width="4.875" customWidth="1"/>
    <col min="10503" max="10503" width="6.625" customWidth="1"/>
    <col min="10504" max="10504" width="10.625" customWidth="1"/>
    <col min="10505" max="10505" width="16.5" customWidth="1"/>
    <col min="10506" max="10506" width="9.875" customWidth="1"/>
    <col min="10507" max="10507" width="33.375" customWidth="1"/>
    <col min="10508" max="10508" width="11" customWidth="1"/>
    <col min="10550" max="10550" width="5.375" customWidth="1"/>
    <col min="10551" max="10551" width="16.375" customWidth="1"/>
    <col min="10552" max="10552" width="13.625" customWidth="1"/>
    <col min="10553" max="10553" width="27.875" customWidth="1"/>
    <col min="10554" max="10554" width="11.5" customWidth="1"/>
    <col min="10555" max="10555" width="5.625" customWidth="1"/>
    <col min="10556" max="10556" width="6.375" customWidth="1"/>
    <col min="10557" max="10557" width="5.875" customWidth="1"/>
    <col min="10558" max="10558" width="52.125" customWidth="1"/>
    <col min="10559" max="10559" width="45.625" customWidth="1"/>
    <col min="10560" max="10560" width="56.5" customWidth="1"/>
    <col min="10561" max="10561" width="8.5" customWidth="1"/>
    <col min="10562" max="10562" width="7.875" customWidth="1"/>
    <col min="10563" max="10563" width="9.5" customWidth="1"/>
    <col min="10564" max="10564" width="13" customWidth="1"/>
    <col min="10565" max="10566" width="10.875" customWidth="1"/>
    <col min="10567" max="10567" width="10.5" customWidth="1"/>
    <col min="10568" max="10568" width="10" customWidth="1"/>
    <col min="10569" max="10569" width="12.125" customWidth="1"/>
    <col min="10570" max="10570" width="19.875" customWidth="1"/>
    <col min="10571" max="10571" width="10.375" customWidth="1"/>
    <col min="10572" max="10572" width="8.5" customWidth="1"/>
    <col min="10573" max="10573" width="18.125" customWidth="1"/>
    <col min="10574" max="10574" width="15.875" customWidth="1"/>
    <col min="10575" max="10575" width="25" customWidth="1"/>
    <col min="10576" max="10576" width="23.5" customWidth="1"/>
    <col min="10577" max="10577" width="18.125" customWidth="1"/>
    <col min="10578" max="10578" width="8" customWidth="1"/>
    <col min="10579" max="10580" width="6.875" customWidth="1"/>
    <col min="10581" max="10582" width="7.5" customWidth="1"/>
    <col min="10583" max="10583" width="7" customWidth="1"/>
    <col min="10584" max="10584" width="10.625" customWidth="1"/>
    <col min="10585" max="10585" width="5.625" customWidth="1"/>
    <col min="10586" max="10587" width="5.5" customWidth="1"/>
    <col min="10588" max="10588" width="4.625" customWidth="1"/>
    <col min="10589" max="10590" width="7.125" customWidth="1"/>
    <col min="10591" max="10591" width="7.5" customWidth="1"/>
    <col min="10592" max="10592" width="8.625" customWidth="1"/>
    <col min="10593" max="10594" width="7.5" customWidth="1"/>
    <col min="10595" max="10595" width="23.125" customWidth="1"/>
    <col min="10596" max="10596" width="12.625" customWidth="1"/>
    <col min="10597" max="10597" width="11.625" customWidth="1"/>
    <col min="10598" max="10598" width="13.625" customWidth="1"/>
    <col min="10599" max="10599" width="33" customWidth="1"/>
    <col min="10600" max="10600" width="13" customWidth="1"/>
    <col min="10601" max="10601" width="11.125" customWidth="1"/>
    <col min="10602" max="10602" width="22.5" customWidth="1"/>
    <col min="10603" max="10603" width="28" customWidth="1"/>
    <col min="10604" max="10604" width="18.375" customWidth="1"/>
    <col min="10605" max="10605" width="13" customWidth="1"/>
    <col min="10606" max="10606" width="10.125" customWidth="1"/>
    <col min="10607" max="10607" width="11.125" customWidth="1"/>
    <col min="10608" max="10608" width="6" customWidth="1"/>
    <col min="10609" max="10609" width="6.5" customWidth="1"/>
    <col min="10610" max="10610" width="6.875" customWidth="1"/>
    <col min="10611" max="10611" width="11.5" customWidth="1"/>
    <col min="10612" max="10612" width="9.625" customWidth="1"/>
    <col min="10613" max="10613" width="11" customWidth="1"/>
    <col min="10614" max="10614" width="59.625" customWidth="1"/>
    <col min="10615" max="10615" width="21.5" customWidth="1"/>
    <col min="10616" max="10616" width="16.625" customWidth="1"/>
    <col min="10617" max="10617" width="11.375" customWidth="1"/>
    <col min="10618" max="10618" width="8.125" customWidth="1"/>
    <col min="10619" max="10619" width="7.5" customWidth="1"/>
    <col min="10620" max="10620" width="7.625" customWidth="1"/>
    <col min="10621" max="10621" width="12.875" customWidth="1"/>
    <col min="10622" max="10622" width="12" customWidth="1"/>
    <col min="10623" max="10623" width="14" customWidth="1"/>
    <col min="10624" max="10624" width="47.875" customWidth="1"/>
    <col min="10625" max="10625" width="14" customWidth="1"/>
    <col min="10626" max="10626" width="11" customWidth="1"/>
    <col min="10627" max="10627" width="30.125" customWidth="1"/>
    <col min="10628" max="10628" width="13.625" customWidth="1"/>
    <col min="10629" max="10629" width="11.5" customWidth="1"/>
    <col min="10630" max="10630" width="11.125" customWidth="1"/>
    <col min="10631" max="10631" width="30.875" bestFit="1" customWidth="1"/>
    <col min="10632" max="10632" width="19" customWidth="1"/>
    <col min="10633" max="10633" width="14" customWidth="1"/>
    <col min="10634" max="10634" width="14.5" customWidth="1"/>
    <col min="10635" max="10635" width="24" customWidth="1"/>
    <col min="10636" max="10636" width="19" customWidth="1"/>
    <col min="10638" max="10638" width="29.5" customWidth="1"/>
    <col min="10639" max="10639" width="35.5" customWidth="1"/>
    <col min="10640" max="10640" width="26.5" bestFit="1" customWidth="1"/>
    <col min="10641" max="10641" width="15.5" customWidth="1"/>
    <col min="10642" max="10642" width="12.125" customWidth="1"/>
    <col min="10643" max="10643" width="15.875" customWidth="1"/>
    <col min="10644" max="10644" width="14" customWidth="1"/>
    <col min="10645" max="10645" width="16" customWidth="1"/>
    <col min="10646" max="10646" width="13.125" customWidth="1"/>
    <col min="10647" max="10647" width="70.375" customWidth="1"/>
    <col min="10648" max="10648" width="61.5" customWidth="1"/>
    <col min="10649" max="10649" width="62.875" customWidth="1"/>
    <col min="10650" max="10650" width="17.5" customWidth="1"/>
    <col min="10651" max="10651" width="15.5" customWidth="1"/>
    <col min="10652" max="10652" width="13.5" bestFit="1" customWidth="1"/>
    <col min="10653" max="10653" width="41.875" bestFit="1" customWidth="1"/>
    <col min="10654" max="10654" width="19.5" customWidth="1"/>
    <col min="10655" max="10656" width="13.125" customWidth="1"/>
    <col min="10657" max="10657" width="42" bestFit="1" customWidth="1"/>
    <col min="10658" max="10658" width="6" customWidth="1"/>
    <col min="10659" max="10659" width="6.5" customWidth="1"/>
    <col min="10660" max="10661" width="6.125" customWidth="1"/>
    <col min="10662" max="10662" width="5.875" customWidth="1"/>
    <col min="10663" max="10698" width="4.875" customWidth="1"/>
    <col min="10699" max="10699" width="6.5" customWidth="1"/>
    <col min="10700" max="10715" width="4.875" customWidth="1"/>
    <col min="10716" max="10716" width="6.625" customWidth="1"/>
    <col min="10717" max="10722" width="4.875" customWidth="1"/>
    <col min="10723" max="10723" width="6.875" customWidth="1"/>
    <col min="10724" max="10729" width="4.875" customWidth="1"/>
    <col min="10731" max="10731" width="22.125" customWidth="1"/>
    <col min="10753" max="10753" width="4.375" customWidth="1"/>
    <col min="10754" max="10754" width="12.375" customWidth="1"/>
    <col min="10755" max="10755" width="16.125" customWidth="1"/>
    <col min="10756" max="10756" width="8.125" customWidth="1"/>
    <col min="10757" max="10757" width="8.375" customWidth="1"/>
    <col min="10758" max="10758" width="4.875" customWidth="1"/>
    <col min="10759" max="10759" width="6.625" customWidth="1"/>
    <col min="10760" max="10760" width="10.625" customWidth="1"/>
    <col min="10761" max="10761" width="16.5" customWidth="1"/>
    <col min="10762" max="10762" width="9.875" customWidth="1"/>
    <col min="10763" max="10763" width="33.375" customWidth="1"/>
    <col min="10764" max="10764" width="11" customWidth="1"/>
    <col min="10806" max="10806" width="5.375" customWidth="1"/>
    <col min="10807" max="10807" width="16.375" customWidth="1"/>
    <col min="10808" max="10808" width="13.625" customWidth="1"/>
    <col min="10809" max="10809" width="27.875" customWidth="1"/>
    <col min="10810" max="10810" width="11.5" customWidth="1"/>
    <col min="10811" max="10811" width="5.625" customWidth="1"/>
    <col min="10812" max="10812" width="6.375" customWidth="1"/>
    <col min="10813" max="10813" width="5.875" customWidth="1"/>
    <col min="10814" max="10814" width="52.125" customWidth="1"/>
    <col min="10815" max="10815" width="45.625" customWidth="1"/>
    <col min="10816" max="10816" width="56.5" customWidth="1"/>
    <col min="10817" max="10817" width="8.5" customWidth="1"/>
    <col min="10818" max="10818" width="7.875" customWidth="1"/>
    <col min="10819" max="10819" width="9.5" customWidth="1"/>
    <col min="10820" max="10820" width="13" customWidth="1"/>
    <col min="10821" max="10822" width="10.875" customWidth="1"/>
    <col min="10823" max="10823" width="10.5" customWidth="1"/>
    <col min="10824" max="10824" width="10" customWidth="1"/>
    <col min="10825" max="10825" width="12.125" customWidth="1"/>
    <col min="10826" max="10826" width="19.875" customWidth="1"/>
    <col min="10827" max="10827" width="10.375" customWidth="1"/>
    <col min="10828" max="10828" width="8.5" customWidth="1"/>
    <col min="10829" max="10829" width="18.125" customWidth="1"/>
    <col min="10830" max="10830" width="15.875" customWidth="1"/>
    <col min="10831" max="10831" width="25" customWidth="1"/>
    <col min="10832" max="10832" width="23.5" customWidth="1"/>
    <col min="10833" max="10833" width="18.125" customWidth="1"/>
    <col min="10834" max="10834" width="8" customWidth="1"/>
    <col min="10835" max="10836" width="6.875" customWidth="1"/>
    <col min="10837" max="10838" width="7.5" customWidth="1"/>
    <col min="10839" max="10839" width="7" customWidth="1"/>
    <col min="10840" max="10840" width="10.625" customWidth="1"/>
    <col min="10841" max="10841" width="5.625" customWidth="1"/>
    <col min="10842" max="10843" width="5.5" customWidth="1"/>
    <col min="10844" max="10844" width="4.625" customWidth="1"/>
    <col min="10845" max="10846" width="7.125" customWidth="1"/>
    <col min="10847" max="10847" width="7.5" customWidth="1"/>
    <col min="10848" max="10848" width="8.625" customWidth="1"/>
    <col min="10849" max="10850" width="7.5" customWidth="1"/>
    <col min="10851" max="10851" width="23.125" customWidth="1"/>
    <col min="10852" max="10852" width="12.625" customWidth="1"/>
    <col min="10853" max="10853" width="11.625" customWidth="1"/>
    <col min="10854" max="10854" width="13.625" customWidth="1"/>
    <col min="10855" max="10855" width="33" customWidth="1"/>
    <col min="10856" max="10856" width="13" customWidth="1"/>
    <col min="10857" max="10857" width="11.125" customWidth="1"/>
    <col min="10858" max="10858" width="22.5" customWidth="1"/>
    <col min="10859" max="10859" width="28" customWidth="1"/>
    <col min="10860" max="10860" width="18.375" customWidth="1"/>
    <col min="10861" max="10861" width="13" customWidth="1"/>
    <col min="10862" max="10862" width="10.125" customWidth="1"/>
    <col min="10863" max="10863" width="11.125" customWidth="1"/>
    <col min="10864" max="10864" width="6" customWidth="1"/>
    <col min="10865" max="10865" width="6.5" customWidth="1"/>
    <col min="10866" max="10866" width="6.875" customWidth="1"/>
    <col min="10867" max="10867" width="11.5" customWidth="1"/>
    <col min="10868" max="10868" width="9.625" customWidth="1"/>
    <col min="10869" max="10869" width="11" customWidth="1"/>
    <col min="10870" max="10870" width="59.625" customWidth="1"/>
    <col min="10871" max="10871" width="21.5" customWidth="1"/>
    <col min="10872" max="10872" width="16.625" customWidth="1"/>
    <col min="10873" max="10873" width="11.375" customWidth="1"/>
    <col min="10874" max="10874" width="8.125" customWidth="1"/>
    <col min="10875" max="10875" width="7.5" customWidth="1"/>
    <col min="10876" max="10876" width="7.625" customWidth="1"/>
    <col min="10877" max="10877" width="12.875" customWidth="1"/>
    <col min="10878" max="10878" width="12" customWidth="1"/>
    <col min="10879" max="10879" width="14" customWidth="1"/>
    <col min="10880" max="10880" width="47.875" customWidth="1"/>
    <col min="10881" max="10881" width="14" customWidth="1"/>
    <col min="10882" max="10882" width="11" customWidth="1"/>
    <col min="10883" max="10883" width="30.125" customWidth="1"/>
    <col min="10884" max="10884" width="13.625" customWidth="1"/>
    <col min="10885" max="10885" width="11.5" customWidth="1"/>
    <col min="10886" max="10886" width="11.125" customWidth="1"/>
    <col min="10887" max="10887" width="30.875" bestFit="1" customWidth="1"/>
    <col min="10888" max="10888" width="19" customWidth="1"/>
    <col min="10889" max="10889" width="14" customWidth="1"/>
    <col min="10890" max="10890" width="14.5" customWidth="1"/>
    <col min="10891" max="10891" width="24" customWidth="1"/>
    <col min="10892" max="10892" width="19" customWidth="1"/>
    <col min="10894" max="10894" width="29.5" customWidth="1"/>
    <col min="10895" max="10895" width="35.5" customWidth="1"/>
    <col min="10896" max="10896" width="26.5" bestFit="1" customWidth="1"/>
    <col min="10897" max="10897" width="15.5" customWidth="1"/>
    <col min="10898" max="10898" width="12.125" customWidth="1"/>
    <col min="10899" max="10899" width="15.875" customWidth="1"/>
    <col min="10900" max="10900" width="14" customWidth="1"/>
    <col min="10901" max="10901" width="16" customWidth="1"/>
    <col min="10902" max="10902" width="13.125" customWidth="1"/>
    <col min="10903" max="10903" width="70.375" customWidth="1"/>
    <col min="10904" max="10904" width="61.5" customWidth="1"/>
    <col min="10905" max="10905" width="62.875" customWidth="1"/>
    <col min="10906" max="10906" width="17.5" customWidth="1"/>
    <col min="10907" max="10907" width="15.5" customWidth="1"/>
    <col min="10908" max="10908" width="13.5" bestFit="1" customWidth="1"/>
    <col min="10909" max="10909" width="41.875" bestFit="1" customWidth="1"/>
    <col min="10910" max="10910" width="19.5" customWidth="1"/>
    <col min="10911" max="10912" width="13.125" customWidth="1"/>
    <col min="10913" max="10913" width="42" bestFit="1" customWidth="1"/>
    <col min="10914" max="10914" width="6" customWidth="1"/>
    <col min="10915" max="10915" width="6.5" customWidth="1"/>
    <col min="10916" max="10917" width="6.125" customWidth="1"/>
    <col min="10918" max="10918" width="5.875" customWidth="1"/>
    <col min="10919" max="10954" width="4.875" customWidth="1"/>
    <col min="10955" max="10955" width="6.5" customWidth="1"/>
    <col min="10956" max="10971" width="4.875" customWidth="1"/>
    <col min="10972" max="10972" width="6.625" customWidth="1"/>
    <col min="10973" max="10978" width="4.875" customWidth="1"/>
    <col min="10979" max="10979" width="6.875" customWidth="1"/>
    <col min="10980" max="10985" width="4.875" customWidth="1"/>
    <col min="10987" max="10987" width="22.125" customWidth="1"/>
    <col min="11009" max="11009" width="4.375" customWidth="1"/>
    <col min="11010" max="11010" width="12.375" customWidth="1"/>
    <col min="11011" max="11011" width="16.125" customWidth="1"/>
    <col min="11012" max="11012" width="8.125" customWidth="1"/>
    <col min="11013" max="11013" width="8.375" customWidth="1"/>
    <col min="11014" max="11014" width="4.875" customWidth="1"/>
    <col min="11015" max="11015" width="6.625" customWidth="1"/>
    <col min="11016" max="11016" width="10.625" customWidth="1"/>
    <col min="11017" max="11017" width="16.5" customWidth="1"/>
    <col min="11018" max="11018" width="9.875" customWidth="1"/>
    <col min="11019" max="11019" width="33.375" customWidth="1"/>
    <col min="11020" max="11020" width="11" customWidth="1"/>
    <col min="11062" max="11062" width="5.375" customWidth="1"/>
    <col min="11063" max="11063" width="16.375" customWidth="1"/>
    <col min="11064" max="11064" width="13.625" customWidth="1"/>
    <col min="11065" max="11065" width="27.875" customWidth="1"/>
    <col min="11066" max="11066" width="11.5" customWidth="1"/>
    <col min="11067" max="11067" width="5.625" customWidth="1"/>
    <col min="11068" max="11068" width="6.375" customWidth="1"/>
    <col min="11069" max="11069" width="5.875" customWidth="1"/>
    <col min="11070" max="11070" width="52.125" customWidth="1"/>
    <col min="11071" max="11071" width="45.625" customWidth="1"/>
    <col min="11072" max="11072" width="56.5" customWidth="1"/>
    <col min="11073" max="11073" width="8.5" customWidth="1"/>
    <col min="11074" max="11074" width="7.875" customWidth="1"/>
    <col min="11075" max="11075" width="9.5" customWidth="1"/>
    <col min="11076" max="11076" width="13" customWidth="1"/>
    <col min="11077" max="11078" width="10.875" customWidth="1"/>
    <col min="11079" max="11079" width="10.5" customWidth="1"/>
    <col min="11080" max="11080" width="10" customWidth="1"/>
    <col min="11081" max="11081" width="12.125" customWidth="1"/>
    <col min="11082" max="11082" width="19.875" customWidth="1"/>
    <col min="11083" max="11083" width="10.375" customWidth="1"/>
    <col min="11084" max="11084" width="8.5" customWidth="1"/>
    <col min="11085" max="11085" width="18.125" customWidth="1"/>
    <col min="11086" max="11086" width="15.875" customWidth="1"/>
    <col min="11087" max="11087" width="25" customWidth="1"/>
    <col min="11088" max="11088" width="23.5" customWidth="1"/>
    <col min="11089" max="11089" width="18.125" customWidth="1"/>
    <col min="11090" max="11090" width="8" customWidth="1"/>
    <col min="11091" max="11092" width="6.875" customWidth="1"/>
    <col min="11093" max="11094" width="7.5" customWidth="1"/>
    <col min="11095" max="11095" width="7" customWidth="1"/>
    <col min="11096" max="11096" width="10.625" customWidth="1"/>
    <col min="11097" max="11097" width="5.625" customWidth="1"/>
    <col min="11098" max="11099" width="5.5" customWidth="1"/>
    <col min="11100" max="11100" width="4.625" customWidth="1"/>
    <col min="11101" max="11102" width="7.125" customWidth="1"/>
    <col min="11103" max="11103" width="7.5" customWidth="1"/>
    <col min="11104" max="11104" width="8.625" customWidth="1"/>
    <col min="11105" max="11106" width="7.5" customWidth="1"/>
    <col min="11107" max="11107" width="23.125" customWidth="1"/>
    <col min="11108" max="11108" width="12.625" customWidth="1"/>
    <col min="11109" max="11109" width="11.625" customWidth="1"/>
    <col min="11110" max="11110" width="13.625" customWidth="1"/>
    <col min="11111" max="11111" width="33" customWidth="1"/>
    <col min="11112" max="11112" width="13" customWidth="1"/>
    <col min="11113" max="11113" width="11.125" customWidth="1"/>
    <col min="11114" max="11114" width="22.5" customWidth="1"/>
    <col min="11115" max="11115" width="28" customWidth="1"/>
    <col min="11116" max="11116" width="18.375" customWidth="1"/>
    <col min="11117" max="11117" width="13" customWidth="1"/>
    <col min="11118" max="11118" width="10.125" customWidth="1"/>
    <col min="11119" max="11119" width="11.125" customWidth="1"/>
    <col min="11120" max="11120" width="6" customWidth="1"/>
    <col min="11121" max="11121" width="6.5" customWidth="1"/>
    <col min="11122" max="11122" width="6.875" customWidth="1"/>
    <col min="11123" max="11123" width="11.5" customWidth="1"/>
    <col min="11124" max="11124" width="9.625" customWidth="1"/>
    <col min="11125" max="11125" width="11" customWidth="1"/>
    <col min="11126" max="11126" width="59.625" customWidth="1"/>
    <col min="11127" max="11127" width="21.5" customWidth="1"/>
    <col min="11128" max="11128" width="16.625" customWidth="1"/>
    <col min="11129" max="11129" width="11.375" customWidth="1"/>
    <col min="11130" max="11130" width="8.125" customWidth="1"/>
    <col min="11131" max="11131" width="7.5" customWidth="1"/>
    <col min="11132" max="11132" width="7.625" customWidth="1"/>
    <col min="11133" max="11133" width="12.875" customWidth="1"/>
    <col min="11134" max="11134" width="12" customWidth="1"/>
    <col min="11135" max="11135" width="14" customWidth="1"/>
    <col min="11136" max="11136" width="47.875" customWidth="1"/>
    <col min="11137" max="11137" width="14" customWidth="1"/>
    <col min="11138" max="11138" width="11" customWidth="1"/>
    <col min="11139" max="11139" width="30.125" customWidth="1"/>
    <col min="11140" max="11140" width="13.625" customWidth="1"/>
    <col min="11141" max="11141" width="11.5" customWidth="1"/>
    <col min="11142" max="11142" width="11.125" customWidth="1"/>
    <col min="11143" max="11143" width="30.875" bestFit="1" customWidth="1"/>
    <col min="11144" max="11144" width="19" customWidth="1"/>
    <col min="11145" max="11145" width="14" customWidth="1"/>
    <col min="11146" max="11146" width="14.5" customWidth="1"/>
    <col min="11147" max="11147" width="24" customWidth="1"/>
    <col min="11148" max="11148" width="19" customWidth="1"/>
    <col min="11150" max="11150" width="29.5" customWidth="1"/>
    <col min="11151" max="11151" width="35.5" customWidth="1"/>
    <col min="11152" max="11152" width="26.5" bestFit="1" customWidth="1"/>
    <col min="11153" max="11153" width="15.5" customWidth="1"/>
    <col min="11154" max="11154" width="12.125" customWidth="1"/>
    <col min="11155" max="11155" width="15.875" customWidth="1"/>
    <col min="11156" max="11156" width="14" customWidth="1"/>
    <col min="11157" max="11157" width="16" customWidth="1"/>
    <col min="11158" max="11158" width="13.125" customWidth="1"/>
    <col min="11159" max="11159" width="70.375" customWidth="1"/>
    <col min="11160" max="11160" width="61.5" customWidth="1"/>
    <col min="11161" max="11161" width="62.875" customWidth="1"/>
    <col min="11162" max="11162" width="17.5" customWidth="1"/>
    <col min="11163" max="11163" width="15.5" customWidth="1"/>
    <col min="11164" max="11164" width="13.5" bestFit="1" customWidth="1"/>
    <col min="11165" max="11165" width="41.875" bestFit="1" customWidth="1"/>
    <col min="11166" max="11166" width="19.5" customWidth="1"/>
    <col min="11167" max="11168" width="13.125" customWidth="1"/>
    <col min="11169" max="11169" width="42" bestFit="1" customWidth="1"/>
    <col min="11170" max="11170" width="6" customWidth="1"/>
    <col min="11171" max="11171" width="6.5" customWidth="1"/>
    <col min="11172" max="11173" width="6.125" customWidth="1"/>
    <col min="11174" max="11174" width="5.875" customWidth="1"/>
    <col min="11175" max="11210" width="4.875" customWidth="1"/>
    <col min="11211" max="11211" width="6.5" customWidth="1"/>
    <col min="11212" max="11227" width="4.875" customWidth="1"/>
    <col min="11228" max="11228" width="6.625" customWidth="1"/>
    <col min="11229" max="11234" width="4.875" customWidth="1"/>
    <col min="11235" max="11235" width="6.875" customWidth="1"/>
    <col min="11236" max="11241" width="4.875" customWidth="1"/>
    <col min="11243" max="11243" width="22.125" customWidth="1"/>
    <col min="11265" max="11265" width="4.375" customWidth="1"/>
    <col min="11266" max="11266" width="12.375" customWidth="1"/>
    <col min="11267" max="11267" width="16.125" customWidth="1"/>
    <col min="11268" max="11268" width="8.125" customWidth="1"/>
    <col min="11269" max="11269" width="8.375" customWidth="1"/>
    <col min="11270" max="11270" width="4.875" customWidth="1"/>
    <col min="11271" max="11271" width="6.625" customWidth="1"/>
    <col min="11272" max="11272" width="10.625" customWidth="1"/>
    <col min="11273" max="11273" width="16.5" customWidth="1"/>
    <col min="11274" max="11274" width="9.875" customWidth="1"/>
    <col min="11275" max="11275" width="33.375" customWidth="1"/>
    <col min="11276" max="11276" width="11" customWidth="1"/>
    <col min="11318" max="11318" width="5.375" customWidth="1"/>
    <col min="11319" max="11319" width="16.375" customWidth="1"/>
    <col min="11320" max="11320" width="13.625" customWidth="1"/>
    <col min="11321" max="11321" width="27.875" customWidth="1"/>
    <col min="11322" max="11322" width="11.5" customWidth="1"/>
    <col min="11323" max="11323" width="5.625" customWidth="1"/>
    <col min="11324" max="11324" width="6.375" customWidth="1"/>
    <col min="11325" max="11325" width="5.875" customWidth="1"/>
    <col min="11326" max="11326" width="52.125" customWidth="1"/>
    <col min="11327" max="11327" width="45.625" customWidth="1"/>
    <col min="11328" max="11328" width="56.5" customWidth="1"/>
    <col min="11329" max="11329" width="8.5" customWidth="1"/>
    <col min="11330" max="11330" width="7.875" customWidth="1"/>
    <col min="11331" max="11331" width="9.5" customWidth="1"/>
    <col min="11332" max="11332" width="13" customWidth="1"/>
    <col min="11333" max="11334" width="10.875" customWidth="1"/>
    <col min="11335" max="11335" width="10.5" customWidth="1"/>
    <col min="11336" max="11336" width="10" customWidth="1"/>
    <col min="11337" max="11337" width="12.125" customWidth="1"/>
    <col min="11338" max="11338" width="19.875" customWidth="1"/>
    <col min="11339" max="11339" width="10.375" customWidth="1"/>
    <col min="11340" max="11340" width="8.5" customWidth="1"/>
    <col min="11341" max="11341" width="18.125" customWidth="1"/>
    <col min="11342" max="11342" width="15.875" customWidth="1"/>
    <col min="11343" max="11343" width="25" customWidth="1"/>
    <col min="11344" max="11344" width="23.5" customWidth="1"/>
    <col min="11345" max="11345" width="18.125" customWidth="1"/>
    <col min="11346" max="11346" width="8" customWidth="1"/>
    <col min="11347" max="11348" width="6.875" customWidth="1"/>
    <col min="11349" max="11350" width="7.5" customWidth="1"/>
    <col min="11351" max="11351" width="7" customWidth="1"/>
    <col min="11352" max="11352" width="10.625" customWidth="1"/>
    <col min="11353" max="11353" width="5.625" customWidth="1"/>
    <col min="11354" max="11355" width="5.5" customWidth="1"/>
    <col min="11356" max="11356" width="4.625" customWidth="1"/>
    <col min="11357" max="11358" width="7.125" customWidth="1"/>
    <col min="11359" max="11359" width="7.5" customWidth="1"/>
    <col min="11360" max="11360" width="8.625" customWidth="1"/>
    <col min="11361" max="11362" width="7.5" customWidth="1"/>
    <col min="11363" max="11363" width="23.125" customWidth="1"/>
    <col min="11364" max="11364" width="12.625" customWidth="1"/>
    <col min="11365" max="11365" width="11.625" customWidth="1"/>
    <col min="11366" max="11366" width="13.625" customWidth="1"/>
    <col min="11367" max="11367" width="33" customWidth="1"/>
    <col min="11368" max="11368" width="13" customWidth="1"/>
    <col min="11369" max="11369" width="11.125" customWidth="1"/>
    <col min="11370" max="11370" width="22.5" customWidth="1"/>
    <col min="11371" max="11371" width="28" customWidth="1"/>
    <col min="11372" max="11372" width="18.375" customWidth="1"/>
    <col min="11373" max="11373" width="13" customWidth="1"/>
    <col min="11374" max="11374" width="10.125" customWidth="1"/>
    <col min="11375" max="11375" width="11.125" customWidth="1"/>
    <col min="11376" max="11376" width="6" customWidth="1"/>
    <col min="11377" max="11377" width="6.5" customWidth="1"/>
    <col min="11378" max="11378" width="6.875" customWidth="1"/>
    <col min="11379" max="11379" width="11.5" customWidth="1"/>
    <col min="11380" max="11380" width="9.625" customWidth="1"/>
    <col min="11381" max="11381" width="11" customWidth="1"/>
    <col min="11382" max="11382" width="59.625" customWidth="1"/>
    <col min="11383" max="11383" width="21.5" customWidth="1"/>
    <col min="11384" max="11384" width="16.625" customWidth="1"/>
    <col min="11385" max="11385" width="11.375" customWidth="1"/>
    <col min="11386" max="11386" width="8.125" customWidth="1"/>
    <col min="11387" max="11387" width="7.5" customWidth="1"/>
    <col min="11388" max="11388" width="7.625" customWidth="1"/>
    <col min="11389" max="11389" width="12.875" customWidth="1"/>
    <col min="11390" max="11390" width="12" customWidth="1"/>
    <col min="11391" max="11391" width="14" customWidth="1"/>
    <col min="11392" max="11392" width="47.875" customWidth="1"/>
    <col min="11393" max="11393" width="14" customWidth="1"/>
    <col min="11394" max="11394" width="11" customWidth="1"/>
    <col min="11395" max="11395" width="30.125" customWidth="1"/>
    <col min="11396" max="11396" width="13.625" customWidth="1"/>
    <col min="11397" max="11397" width="11.5" customWidth="1"/>
    <col min="11398" max="11398" width="11.125" customWidth="1"/>
    <col min="11399" max="11399" width="30.875" bestFit="1" customWidth="1"/>
    <col min="11400" max="11400" width="19" customWidth="1"/>
    <col min="11401" max="11401" width="14" customWidth="1"/>
    <col min="11402" max="11402" width="14.5" customWidth="1"/>
    <col min="11403" max="11403" width="24" customWidth="1"/>
    <col min="11404" max="11404" width="19" customWidth="1"/>
    <col min="11406" max="11406" width="29.5" customWidth="1"/>
    <col min="11407" max="11407" width="35.5" customWidth="1"/>
    <col min="11408" max="11408" width="26.5" bestFit="1" customWidth="1"/>
    <col min="11409" max="11409" width="15.5" customWidth="1"/>
    <col min="11410" max="11410" width="12.125" customWidth="1"/>
    <col min="11411" max="11411" width="15.875" customWidth="1"/>
    <col min="11412" max="11412" width="14" customWidth="1"/>
    <col min="11413" max="11413" width="16" customWidth="1"/>
    <col min="11414" max="11414" width="13.125" customWidth="1"/>
    <col min="11415" max="11415" width="70.375" customWidth="1"/>
    <col min="11416" max="11416" width="61.5" customWidth="1"/>
    <col min="11417" max="11417" width="62.875" customWidth="1"/>
    <col min="11418" max="11418" width="17.5" customWidth="1"/>
    <col min="11419" max="11419" width="15.5" customWidth="1"/>
    <col min="11420" max="11420" width="13.5" bestFit="1" customWidth="1"/>
    <col min="11421" max="11421" width="41.875" bestFit="1" customWidth="1"/>
    <col min="11422" max="11422" width="19.5" customWidth="1"/>
    <col min="11423" max="11424" width="13.125" customWidth="1"/>
    <col min="11425" max="11425" width="42" bestFit="1" customWidth="1"/>
    <col min="11426" max="11426" width="6" customWidth="1"/>
    <col min="11427" max="11427" width="6.5" customWidth="1"/>
    <col min="11428" max="11429" width="6.125" customWidth="1"/>
    <col min="11430" max="11430" width="5.875" customWidth="1"/>
    <col min="11431" max="11466" width="4.875" customWidth="1"/>
    <col min="11467" max="11467" width="6.5" customWidth="1"/>
    <col min="11468" max="11483" width="4.875" customWidth="1"/>
    <col min="11484" max="11484" width="6.625" customWidth="1"/>
    <col min="11485" max="11490" width="4.875" customWidth="1"/>
    <col min="11491" max="11491" width="6.875" customWidth="1"/>
    <col min="11492" max="11497" width="4.875" customWidth="1"/>
    <col min="11499" max="11499" width="22.125" customWidth="1"/>
    <col min="11521" max="11521" width="4.375" customWidth="1"/>
    <col min="11522" max="11522" width="12.375" customWidth="1"/>
    <col min="11523" max="11523" width="16.125" customWidth="1"/>
    <col min="11524" max="11524" width="8.125" customWidth="1"/>
    <col min="11525" max="11525" width="8.375" customWidth="1"/>
    <col min="11526" max="11526" width="4.875" customWidth="1"/>
    <col min="11527" max="11527" width="6.625" customWidth="1"/>
    <col min="11528" max="11528" width="10.625" customWidth="1"/>
    <col min="11529" max="11529" width="16.5" customWidth="1"/>
    <col min="11530" max="11530" width="9.875" customWidth="1"/>
    <col min="11531" max="11531" width="33.375" customWidth="1"/>
    <col min="11532" max="11532" width="11" customWidth="1"/>
    <col min="11574" max="11574" width="5.375" customWidth="1"/>
    <col min="11575" max="11575" width="16.375" customWidth="1"/>
    <col min="11576" max="11576" width="13.625" customWidth="1"/>
    <col min="11577" max="11577" width="27.875" customWidth="1"/>
    <col min="11578" max="11578" width="11.5" customWidth="1"/>
    <col min="11579" max="11579" width="5.625" customWidth="1"/>
    <col min="11580" max="11580" width="6.375" customWidth="1"/>
    <col min="11581" max="11581" width="5.875" customWidth="1"/>
    <col min="11582" max="11582" width="52.125" customWidth="1"/>
    <col min="11583" max="11583" width="45.625" customWidth="1"/>
    <col min="11584" max="11584" width="56.5" customWidth="1"/>
    <col min="11585" max="11585" width="8.5" customWidth="1"/>
    <col min="11586" max="11586" width="7.875" customWidth="1"/>
    <col min="11587" max="11587" width="9.5" customWidth="1"/>
    <col min="11588" max="11588" width="13" customWidth="1"/>
    <col min="11589" max="11590" width="10.875" customWidth="1"/>
    <col min="11591" max="11591" width="10.5" customWidth="1"/>
    <col min="11592" max="11592" width="10" customWidth="1"/>
    <col min="11593" max="11593" width="12.125" customWidth="1"/>
    <col min="11594" max="11594" width="19.875" customWidth="1"/>
    <col min="11595" max="11595" width="10.375" customWidth="1"/>
    <col min="11596" max="11596" width="8.5" customWidth="1"/>
    <col min="11597" max="11597" width="18.125" customWidth="1"/>
    <col min="11598" max="11598" width="15.875" customWidth="1"/>
    <col min="11599" max="11599" width="25" customWidth="1"/>
    <col min="11600" max="11600" width="23.5" customWidth="1"/>
    <col min="11601" max="11601" width="18.125" customWidth="1"/>
    <col min="11602" max="11602" width="8" customWidth="1"/>
    <col min="11603" max="11604" width="6.875" customWidth="1"/>
    <col min="11605" max="11606" width="7.5" customWidth="1"/>
    <col min="11607" max="11607" width="7" customWidth="1"/>
    <col min="11608" max="11608" width="10.625" customWidth="1"/>
    <col min="11609" max="11609" width="5.625" customWidth="1"/>
    <col min="11610" max="11611" width="5.5" customWidth="1"/>
    <col min="11612" max="11612" width="4.625" customWidth="1"/>
    <col min="11613" max="11614" width="7.125" customWidth="1"/>
    <col min="11615" max="11615" width="7.5" customWidth="1"/>
    <col min="11616" max="11616" width="8.625" customWidth="1"/>
    <col min="11617" max="11618" width="7.5" customWidth="1"/>
    <col min="11619" max="11619" width="23.125" customWidth="1"/>
    <col min="11620" max="11620" width="12.625" customWidth="1"/>
    <col min="11621" max="11621" width="11.625" customWidth="1"/>
    <col min="11622" max="11622" width="13.625" customWidth="1"/>
    <col min="11623" max="11623" width="33" customWidth="1"/>
    <col min="11624" max="11624" width="13" customWidth="1"/>
    <col min="11625" max="11625" width="11.125" customWidth="1"/>
    <col min="11626" max="11626" width="22.5" customWidth="1"/>
    <col min="11627" max="11627" width="28" customWidth="1"/>
    <col min="11628" max="11628" width="18.375" customWidth="1"/>
    <col min="11629" max="11629" width="13" customWidth="1"/>
    <col min="11630" max="11630" width="10.125" customWidth="1"/>
    <col min="11631" max="11631" width="11.125" customWidth="1"/>
    <col min="11632" max="11632" width="6" customWidth="1"/>
    <col min="11633" max="11633" width="6.5" customWidth="1"/>
    <col min="11634" max="11634" width="6.875" customWidth="1"/>
    <col min="11635" max="11635" width="11.5" customWidth="1"/>
    <col min="11636" max="11636" width="9.625" customWidth="1"/>
    <col min="11637" max="11637" width="11" customWidth="1"/>
    <col min="11638" max="11638" width="59.625" customWidth="1"/>
    <col min="11639" max="11639" width="21.5" customWidth="1"/>
    <col min="11640" max="11640" width="16.625" customWidth="1"/>
    <col min="11641" max="11641" width="11.375" customWidth="1"/>
    <col min="11642" max="11642" width="8.125" customWidth="1"/>
    <col min="11643" max="11643" width="7.5" customWidth="1"/>
    <col min="11644" max="11644" width="7.625" customWidth="1"/>
    <col min="11645" max="11645" width="12.875" customWidth="1"/>
    <col min="11646" max="11646" width="12" customWidth="1"/>
    <col min="11647" max="11647" width="14" customWidth="1"/>
    <col min="11648" max="11648" width="47.875" customWidth="1"/>
    <col min="11649" max="11649" width="14" customWidth="1"/>
    <col min="11650" max="11650" width="11" customWidth="1"/>
    <col min="11651" max="11651" width="30.125" customWidth="1"/>
    <col min="11652" max="11652" width="13.625" customWidth="1"/>
    <col min="11653" max="11653" width="11.5" customWidth="1"/>
    <col min="11654" max="11654" width="11.125" customWidth="1"/>
    <col min="11655" max="11655" width="30.875" bestFit="1" customWidth="1"/>
    <col min="11656" max="11656" width="19" customWidth="1"/>
    <col min="11657" max="11657" width="14" customWidth="1"/>
    <col min="11658" max="11658" width="14.5" customWidth="1"/>
    <col min="11659" max="11659" width="24" customWidth="1"/>
    <col min="11660" max="11660" width="19" customWidth="1"/>
    <col min="11662" max="11662" width="29.5" customWidth="1"/>
    <col min="11663" max="11663" width="35.5" customWidth="1"/>
    <col min="11664" max="11664" width="26.5" bestFit="1" customWidth="1"/>
    <col min="11665" max="11665" width="15.5" customWidth="1"/>
    <col min="11666" max="11666" width="12.125" customWidth="1"/>
    <col min="11667" max="11667" width="15.875" customWidth="1"/>
    <col min="11668" max="11668" width="14" customWidth="1"/>
    <col min="11669" max="11669" width="16" customWidth="1"/>
    <col min="11670" max="11670" width="13.125" customWidth="1"/>
    <col min="11671" max="11671" width="70.375" customWidth="1"/>
    <col min="11672" max="11672" width="61.5" customWidth="1"/>
    <col min="11673" max="11673" width="62.875" customWidth="1"/>
    <col min="11674" max="11674" width="17.5" customWidth="1"/>
    <col min="11675" max="11675" width="15.5" customWidth="1"/>
    <col min="11676" max="11676" width="13.5" bestFit="1" customWidth="1"/>
    <col min="11677" max="11677" width="41.875" bestFit="1" customWidth="1"/>
    <col min="11678" max="11678" width="19.5" customWidth="1"/>
    <col min="11679" max="11680" width="13.125" customWidth="1"/>
    <col min="11681" max="11681" width="42" bestFit="1" customWidth="1"/>
    <col min="11682" max="11682" width="6" customWidth="1"/>
    <col min="11683" max="11683" width="6.5" customWidth="1"/>
    <col min="11684" max="11685" width="6.125" customWidth="1"/>
    <col min="11686" max="11686" width="5.875" customWidth="1"/>
    <col min="11687" max="11722" width="4.875" customWidth="1"/>
    <col min="11723" max="11723" width="6.5" customWidth="1"/>
    <col min="11724" max="11739" width="4.875" customWidth="1"/>
    <col min="11740" max="11740" width="6.625" customWidth="1"/>
    <col min="11741" max="11746" width="4.875" customWidth="1"/>
    <col min="11747" max="11747" width="6.875" customWidth="1"/>
    <col min="11748" max="11753" width="4.875" customWidth="1"/>
    <col min="11755" max="11755" width="22.125" customWidth="1"/>
    <col min="11777" max="11777" width="4.375" customWidth="1"/>
    <col min="11778" max="11778" width="12.375" customWidth="1"/>
    <col min="11779" max="11779" width="16.125" customWidth="1"/>
    <col min="11780" max="11780" width="8.125" customWidth="1"/>
    <col min="11781" max="11781" width="8.375" customWidth="1"/>
    <col min="11782" max="11782" width="4.875" customWidth="1"/>
    <col min="11783" max="11783" width="6.625" customWidth="1"/>
    <col min="11784" max="11784" width="10.625" customWidth="1"/>
    <col min="11785" max="11785" width="16.5" customWidth="1"/>
    <col min="11786" max="11786" width="9.875" customWidth="1"/>
    <col min="11787" max="11787" width="33.375" customWidth="1"/>
    <col min="11788" max="11788" width="11" customWidth="1"/>
    <col min="11830" max="11830" width="5.375" customWidth="1"/>
    <col min="11831" max="11831" width="16.375" customWidth="1"/>
    <col min="11832" max="11832" width="13.625" customWidth="1"/>
    <col min="11833" max="11833" width="27.875" customWidth="1"/>
    <col min="11834" max="11834" width="11.5" customWidth="1"/>
    <col min="11835" max="11835" width="5.625" customWidth="1"/>
    <col min="11836" max="11836" width="6.375" customWidth="1"/>
    <col min="11837" max="11837" width="5.875" customWidth="1"/>
    <col min="11838" max="11838" width="52.125" customWidth="1"/>
    <col min="11839" max="11839" width="45.625" customWidth="1"/>
    <col min="11840" max="11840" width="56.5" customWidth="1"/>
    <col min="11841" max="11841" width="8.5" customWidth="1"/>
    <col min="11842" max="11842" width="7.875" customWidth="1"/>
    <col min="11843" max="11843" width="9.5" customWidth="1"/>
    <col min="11844" max="11844" width="13" customWidth="1"/>
    <col min="11845" max="11846" width="10.875" customWidth="1"/>
    <col min="11847" max="11847" width="10.5" customWidth="1"/>
    <col min="11848" max="11848" width="10" customWidth="1"/>
    <col min="11849" max="11849" width="12.125" customWidth="1"/>
    <col min="11850" max="11850" width="19.875" customWidth="1"/>
    <col min="11851" max="11851" width="10.375" customWidth="1"/>
    <col min="11852" max="11852" width="8.5" customWidth="1"/>
    <col min="11853" max="11853" width="18.125" customWidth="1"/>
    <col min="11854" max="11854" width="15.875" customWidth="1"/>
    <col min="11855" max="11855" width="25" customWidth="1"/>
    <col min="11856" max="11856" width="23.5" customWidth="1"/>
    <col min="11857" max="11857" width="18.125" customWidth="1"/>
    <col min="11858" max="11858" width="8" customWidth="1"/>
    <col min="11859" max="11860" width="6.875" customWidth="1"/>
    <col min="11861" max="11862" width="7.5" customWidth="1"/>
    <col min="11863" max="11863" width="7" customWidth="1"/>
    <col min="11864" max="11864" width="10.625" customWidth="1"/>
    <col min="11865" max="11865" width="5.625" customWidth="1"/>
    <col min="11866" max="11867" width="5.5" customWidth="1"/>
    <col min="11868" max="11868" width="4.625" customWidth="1"/>
    <col min="11869" max="11870" width="7.125" customWidth="1"/>
    <col min="11871" max="11871" width="7.5" customWidth="1"/>
    <col min="11872" max="11872" width="8.625" customWidth="1"/>
    <col min="11873" max="11874" width="7.5" customWidth="1"/>
    <col min="11875" max="11875" width="23.125" customWidth="1"/>
    <col min="11876" max="11876" width="12.625" customWidth="1"/>
    <col min="11877" max="11877" width="11.625" customWidth="1"/>
    <col min="11878" max="11878" width="13.625" customWidth="1"/>
    <col min="11879" max="11879" width="33" customWidth="1"/>
    <col min="11880" max="11880" width="13" customWidth="1"/>
    <col min="11881" max="11881" width="11.125" customWidth="1"/>
    <col min="11882" max="11882" width="22.5" customWidth="1"/>
    <col min="11883" max="11883" width="28" customWidth="1"/>
    <col min="11884" max="11884" width="18.375" customWidth="1"/>
    <col min="11885" max="11885" width="13" customWidth="1"/>
    <col min="11886" max="11886" width="10.125" customWidth="1"/>
    <col min="11887" max="11887" width="11.125" customWidth="1"/>
    <col min="11888" max="11888" width="6" customWidth="1"/>
    <col min="11889" max="11889" width="6.5" customWidth="1"/>
    <col min="11890" max="11890" width="6.875" customWidth="1"/>
    <col min="11891" max="11891" width="11.5" customWidth="1"/>
    <col min="11892" max="11892" width="9.625" customWidth="1"/>
    <col min="11893" max="11893" width="11" customWidth="1"/>
    <col min="11894" max="11894" width="59.625" customWidth="1"/>
    <col min="11895" max="11895" width="21.5" customWidth="1"/>
    <col min="11896" max="11896" width="16.625" customWidth="1"/>
    <col min="11897" max="11897" width="11.375" customWidth="1"/>
    <col min="11898" max="11898" width="8.125" customWidth="1"/>
    <col min="11899" max="11899" width="7.5" customWidth="1"/>
    <col min="11900" max="11900" width="7.625" customWidth="1"/>
    <col min="11901" max="11901" width="12.875" customWidth="1"/>
    <col min="11902" max="11902" width="12" customWidth="1"/>
    <col min="11903" max="11903" width="14" customWidth="1"/>
    <col min="11904" max="11904" width="47.875" customWidth="1"/>
    <col min="11905" max="11905" width="14" customWidth="1"/>
    <col min="11906" max="11906" width="11" customWidth="1"/>
    <col min="11907" max="11907" width="30.125" customWidth="1"/>
    <col min="11908" max="11908" width="13.625" customWidth="1"/>
    <col min="11909" max="11909" width="11.5" customWidth="1"/>
    <col min="11910" max="11910" width="11.125" customWidth="1"/>
    <col min="11911" max="11911" width="30.875" bestFit="1" customWidth="1"/>
    <col min="11912" max="11912" width="19" customWidth="1"/>
    <col min="11913" max="11913" width="14" customWidth="1"/>
    <col min="11914" max="11914" width="14.5" customWidth="1"/>
    <col min="11915" max="11915" width="24" customWidth="1"/>
    <col min="11916" max="11916" width="19" customWidth="1"/>
    <col min="11918" max="11918" width="29.5" customWidth="1"/>
    <col min="11919" max="11919" width="35.5" customWidth="1"/>
    <col min="11920" max="11920" width="26.5" bestFit="1" customWidth="1"/>
    <col min="11921" max="11921" width="15.5" customWidth="1"/>
    <col min="11922" max="11922" width="12.125" customWidth="1"/>
    <col min="11923" max="11923" width="15.875" customWidth="1"/>
    <col min="11924" max="11924" width="14" customWidth="1"/>
    <col min="11925" max="11925" width="16" customWidth="1"/>
    <col min="11926" max="11926" width="13.125" customWidth="1"/>
    <col min="11927" max="11927" width="70.375" customWidth="1"/>
    <col min="11928" max="11928" width="61.5" customWidth="1"/>
    <col min="11929" max="11929" width="62.875" customWidth="1"/>
    <col min="11930" max="11930" width="17.5" customWidth="1"/>
    <col min="11931" max="11931" width="15.5" customWidth="1"/>
    <col min="11932" max="11932" width="13.5" bestFit="1" customWidth="1"/>
    <col min="11933" max="11933" width="41.875" bestFit="1" customWidth="1"/>
    <col min="11934" max="11934" width="19.5" customWidth="1"/>
    <col min="11935" max="11936" width="13.125" customWidth="1"/>
    <col min="11937" max="11937" width="42" bestFit="1" customWidth="1"/>
    <col min="11938" max="11938" width="6" customWidth="1"/>
    <col min="11939" max="11939" width="6.5" customWidth="1"/>
    <col min="11940" max="11941" width="6.125" customWidth="1"/>
    <col min="11942" max="11942" width="5.875" customWidth="1"/>
    <col min="11943" max="11978" width="4.875" customWidth="1"/>
    <col min="11979" max="11979" width="6.5" customWidth="1"/>
    <col min="11980" max="11995" width="4.875" customWidth="1"/>
    <col min="11996" max="11996" width="6.625" customWidth="1"/>
    <col min="11997" max="12002" width="4.875" customWidth="1"/>
    <col min="12003" max="12003" width="6.875" customWidth="1"/>
    <col min="12004" max="12009" width="4.875" customWidth="1"/>
    <col min="12011" max="12011" width="22.125" customWidth="1"/>
    <col min="12033" max="12033" width="4.375" customWidth="1"/>
    <col min="12034" max="12034" width="12.375" customWidth="1"/>
    <col min="12035" max="12035" width="16.125" customWidth="1"/>
    <col min="12036" max="12036" width="8.125" customWidth="1"/>
    <col min="12037" max="12037" width="8.375" customWidth="1"/>
    <col min="12038" max="12038" width="4.875" customWidth="1"/>
    <col min="12039" max="12039" width="6.625" customWidth="1"/>
    <col min="12040" max="12040" width="10.625" customWidth="1"/>
    <col min="12041" max="12041" width="16.5" customWidth="1"/>
    <col min="12042" max="12042" width="9.875" customWidth="1"/>
    <col min="12043" max="12043" width="33.375" customWidth="1"/>
    <col min="12044" max="12044" width="11" customWidth="1"/>
    <col min="12086" max="12086" width="5.375" customWidth="1"/>
    <col min="12087" max="12087" width="16.375" customWidth="1"/>
    <col min="12088" max="12088" width="13.625" customWidth="1"/>
    <col min="12089" max="12089" width="27.875" customWidth="1"/>
    <col min="12090" max="12090" width="11.5" customWidth="1"/>
    <col min="12091" max="12091" width="5.625" customWidth="1"/>
    <col min="12092" max="12092" width="6.375" customWidth="1"/>
    <col min="12093" max="12093" width="5.875" customWidth="1"/>
    <col min="12094" max="12094" width="52.125" customWidth="1"/>
    <col min="12095" max="12095" width="45.625" customWidth="1"/>
    <col min="12096" max="12096" width="56.5" customWidth="1"/>
    <col min="12097" max="12097" width="8.5" customWidth="1"/>
    <col min="12098" max="12098" width="7.875" customWidth="1"/>
    <col min="12099" max="12099" width="9.5" customWidth="1"/>
    <col min="12100" max="12100" width="13" customWidth="1"/>
    <col min="12101" max="12102" width="10.875" customWidth="1"/>
    <col min="12103" max="12103" width="10.5" customWidth="1"/>
    <col min="12104" max="12104" width="10" customWidth="1"/>
    <col min="12105" max="12105" width="12.125" customWidth="1"/>
    <col min="12106" max="12106" width="19.875" customWidth="1"/>
    <col min="12107" max="12107" width="10.375" customWidth="1"/>
    <col min="12108" max="12108" width="8.5" customWidth="1"/>
    <col min="12109" max="12109" width="18.125" customWidth="1"/>
    <col min="12110" max="12110" width="15.875" customWidth="1"/>
    <col min="12111" max="12111" width="25" customWidth="1"/>
    <col min="12112" max="12112" width="23.5" customWidth="1"/>
    <col min="12113" max="12113" width="18.125" customWidth="1"/>
    <col min="12114" max="12114" width="8" customWidth="1"/>
    <col min="12115" max="12116" width="6.875" customWidth="1"/>
    <col min="12117" max="12118" width="7.5" customWidth="1"/>
    <col min="12119" max="12119" width="7" customWidth="1"/>
    <col min="12120" max="12120" width="10.625" customWidth="1"/>
    <col min="12121" max="12121" width="5.625" customWidth="1"/>
    <col min="12122" max="12123" width="5.5" customWidth="1"/>
    <col min="12124" max="12124" width="4.625" customWidth="1"/>
    <col min="12125" max="12126" width="7.125" customWidth="1"/>
    <col min="12127" max="12127" width="7.5" customWidth="1"/>
    <col min="12128" max="12128" width="8.625" customWidth="1"/>
    <col min="12129" max="12130" width="7.5" customWidth="1"/>
    <col min="12131" max="12131" width="23.125" customWidth="1"/>
    <col min="12132" max="12132" width="12.625" customWidth="1"/>
    <col min="12133" max="12133" width="11.625" customWidth="1"/>
    <col min="12134" max="12134" width="13.625" customWidth="1"/>
    <col min="12135" max="12135" width="33" customWidth="1"/>
    <col min="12136" max="12136" width="13" customWidth="1"/>
    <col min="12137" max="12137" width="11.125" customWidth="1"/>
    <col min="12138" max="12138" width="22.5" customWidth="1"/>
    <col min="12139" max="12139" width="28" customWidth="1"/>
    <col min="12140" max="12140" width="18.375" customWidth="1"/>
    <col min="12141" max="12141" width="13" customWidth="1"/>
    <col min="12142" max="12142" width="10.125" customWidth="1"/>
    <col min="12143" max="12143" width="11.125" customWidth="1"/>
    <col min="12144" max="12144" width="6" customWidth="1"/>
    <col min="12145" max="12145" width="6.5" customWidth="1"/>
    <col min="12146" max="12146" width="6.875" customWidth="1"/>
    <col min="12147" max="12147" width="11.5" customWidth="1"/>
    <col min="12148" max="12148" width="9.625" customWidth="1"/>
    <col min="12149" max="12149" width="11" customWidth="1"/>
    <col min="12150" max="12150" width="59.625" customWidth="1"/>
    <col min="12151" max="12151" width="21.5" customWidth="1"/>
    <col min="12152" max="12152" width="16.625" customWidth="1"/>
    <col min="12153" max="12153" width="11.375" customWidth="1"/>
    <col min="12154" max="12154" width="8.125" customWidth="1"/>
    <col min="12155" max="12155" width="7.5" customWidth="1"/>
    <col min="12156" max="12156" width="7.625" customWidth="1"/>
    <col min="12157" max="12157" width="12.875" customWidth="1"/>
    <col min="12158" max="12158" width="12" customWidth="1"/>
    <col min="12159" max="12159" width="14" customWidth="1"/>
    <col min="12160" max="12160" width="47.875" customWidth="1"/>
    <col min="12161" max="12161" width="14" customWidth="1"/>
    <col min="12162" max="12162" width="11" customWidth="1"/>
    <col min="12163" max="12163" width="30.125" customWidth="1"/>
    <col min="12164" max="12164" width="13.625" customWidth="1"/>
    <col min="12165" max="12165" width="11.5" customWidth="1"/>
    <col min="12166" max="12166" width="11.125" customWidth="1"/>
    <col min="12167" max="12167" width="30.875" bestFit="1" customWidth="1"/>
    <col min="12168" max="12168" width="19" customWidth="1"/>
    <col min="12169" max="12169" width="14" customWidth="1"/>
    <col min="12170" max="12170" width="14.5" customWidth="1"/>
    <col min="12171" max="12171" width="24" customWidth="1"/>
    <col min="12172" max="12172" width="19" customWidth="1"/>
    <col min="12174" max="12174" width="29.5" customWidth="1"/>
    <col min="12175" max="12175" width="35.5" customWidth="1"/>
    <col min="12176" max="12176" width="26.5" bestFit="1" customWidth="1"/>
    <col min="12177" max="12177" width="15.5" customWidth="1"/>
    <col min="12178" max="12178" width="12.125" customWidth="1"/>
    <col min="12179" max="12179" width="15.875" customWidth="1"/>
    <col min="12180" max="12180" width="14" customWidth="1"/>
    <col min="12181" max="12181" width="16" customWidth="1"/>
    <col min="12182" max="12182" width="13.125" customWidth="1"/>
    <col min="12183" max="12183" width="70.375" customWidth="1"/>
    <col min="12184" max="12184" width="61.5" customWidth="1"/>
    <col min="12185" max="12185" width="62.875" customWidth="1"/>
    <col min="12186" max="12186" width="17.5" customWidth="1"/>
    <col min="12187" max="12187" width="15.5" customWidth="1"/>
    <col min="12188" max="12188" width="13.5" bestFit="1" customWidth="1"/>
    <col min="12189" max="12189" width="41.875" bestFit="1" customWidth="1"/>
    <col min="12190" max="12190" width="19.5" customWidth="1"/>
    <col min="12191" max="12192" width="13.125" customWidth="1"/>
    <col min="12193" max="12193" width="42" bestFit="1" customWidth="1"/>
    <col min="12194" max="12194" width="6" customWidth="1"/>
    <col min="12195" max="12195" width="6.5" customWidth="1"/>
    <col min="12196" max="12197" width="6.125" customWidth="1"/>
    <col min="12198" max="12198" width="5.875" customWidth="1"/>
    <col min="12199" max="12234" width="4.875" customWidth="1"/>
    <col min="12235" max="12235" width="6.5" customWidth="1"/>
    <col min="12236" max="12251" width="4.875" customWidth="1"/>
    <col min="12252" max="12252" width="6.625" customWidth="1"/>
    <col min="12253" max="12258" width="4.875" customWidth="1"/>
    <col min="12259" max="12259" width="6.875" customWidth="1"/>
    <col min="12260" max="12265" width="4.875" customWidth="1"/>
    <col min="12267" max="12267" width="22.125" customWidth="1"/>
    <col min="12289" max="12289" width="4.375" customWidth="1"/>
    <col min="12290" max="12290" width="12.375" customWidth="1"/>
    <col min="12291" max="12291" width="16.125" customWidth="1"/>
    <col min="12292" max="12292" width="8.125" customWidth="1"/>
    <col min="12293" max="12293" width="8.375" customWidth="1"/>
    <col min="12294" max="12294" width="4.875" customWidth="1"/>
    <col min="12295" max="12295" width="6.625" customWidth="1"/>
    <col min="12296" max="12296" width="10.625" customWidth="1"/>
    <col min="12297" max="12297" width="16.5" customWidth="1"/>
    <col min="12298" max="12298" width="9.875" customWidth="1"/>
    <col min="12299" max="12299" width="33.375" customWidth="1"/>
    <col min="12300" max="12300" width="11" customWidth="1"/>
    <col min="12342" max="12342" width="5.375" customWidth="1"/>
    <col min="12343" max="12343" width="16.375" customWidth="1"/>
    <col min="12344" max="12344" width="13.625" customWidth="1"/>
    <col min="12345" max="12345" width="27.875" customWidth="1"/>
    <col min="12346" max="12346" width="11.5" customWidth="1"/>
    <col min="12347" max="12347" width="5.625" customWidth="1"/>
    <col min="12348" max="12348" width="6.375" customWidth="1"/>
    <col min="12349" max="12349" width="5.875" customWidth="1"/>
    <col min="12350" max="12350" width="52.125" customWidth="1"/>
    <col min="12351" max="12351" width="45.625" customWidth="1"/>
    <col min="12352" max="12352" width="56.5" customWidth="1"/>
    <col min="12353" max="12353" width="8.5" customWidth="1"/>
    <col min="12354" max="12354" width="7.875" customWidth="1"/>
    <col min="12355" max="12355" width="9.5" customWidth="1"/>
    <col min="12356" max="12356" width="13" customWidth="1"/>
    <col min="12357" max="12358" width="10.875" customWidth="1"/>
    <col min="12359" max="12359" width="10.5" customWidth="1"/>
    <col min="12360" max="12360" width="10" customWidth="1"/>
    <col min="12361" max="12361" width="12.125" customWidth="1"/>
    <col min="12362" max="12362" width="19.875" customWidth="1"/>
    <col min="12363" max="12363" width="10.375" customWidth="1"/>
    <col min="12364" max="12364" width="8.5" customWidth="1"/>
    <col min="12365" max="12365" width="18.125" customWidth="1"/>
    <col min="12366" max="12366" width="15.875" customWidth="1"/>
    <col min="12367" max="12367" width="25" customWidth="1"/>
    <col min="12368" max="12368" width="23.5" customWidth="1"/>
    <col min="12369" max="12369" width="18.125" customWidth="1"/>
    <col min="12370" max="12370" width="8" customWidth="1"/>
    <col min="12371" max="12372" width="6.875" customWidth="1"/>
    <col min="12373" max="12374" width="7.5" customWidth="1"/>
    <col min="12375" max="12375" width="7" customWidth="1"/>
    <col min="12376" max="12376" width="10.625" customWidth="1"/>
    <col min="12377" max="12377" width="5.625" customWidth="1"/>
    <col min="12378" max="12379" width="5.5" customWidth="1"/>
    <col min="12380" max="12380" width="4.625" customWidth="1"/>
    <col min="12381" max="12382" width="7.125" customWidth="1"/>
    <col min="12383" max="12383" width="7.5" customWidth="1"/>
    <col min="12384" max="12384" width="8.625" customWidth="1"/>
    <col min="12385" max="12386" width="7.5" customWidth="1"/>
    <col min="12387" max="12387" width="23.125" customWidth="1"/>
    <col min="12388" max="12388" width="12.625" customWidth="1"/>
    <col min="12389" max="12389" width="11.625" customWidth="1"/>
    <col min="12390" max="12390" width="13.625" customWidth="1"/>
    <col min="12391" max="12391" width="33" customWidth="1"/>
    <col min="12392" max="12392" width="13" customWidth="1"/>
    <col min="12393" max="12393" width="11.125" customWidth="1"/>
    <col min="12394" max="12394" width="22.5" customWidth="1"/>
    <col min="12395" max="12395" width="28" customWidth="1"/>
    <col min="12396" max="12396" width="18.375" customWidth="1"/>
    <col min="12397" max="12397" width="13" customWidth="1"/>
    <col min="12398" max="12398" width="10.125" customWidth="1"/>
    <col min="12399" max="12399" width="11.125" customWidth="1"/>
    <col min="12400" max="12400" width="6" customWidth="1"/>
    <col min="12401" max="12401" width="6.5" customWidth="1"/>
    <col min="12402" max="12402" width="6.875" customWidth="1"/>
    <col min="12403" max="12403" width="11.5" customWidth="1"/>
    <col min="12404" max="12404" width="9.625" customWidth="1"/>
    <col min="12405" max="12405" width="11" customWidth="1"/>
    <col min="12406" max="12406" width="59.625" customWidth="1"/>
    <col min="12407" max="12407" width="21.5" customWidth="1"/>
    <col min="12408" max="12408" width="16.625" customWidth="1"/>
    <col min="12409" max="12409" width="11.375" customWidth="1"/>
    <col min="12410" max="12410" width="8.125" customWidth="1"/>
    <col min="12411" max="12411" width="7.5" customWidth="1"/>
    <col min="12412" max="12412" width="7.625" customWidth="1"/>
    <col min="12413" max="12413" width="12.875" customWidth="1"/>
    <col min="12414" max="12414" width="12" customWidth="1"/>
    <col min="12415" max="12415" width="14" customWidth="1"/>
    <col min="12416" max="12416" width="47.875" customWidth="1"/>
    <col min="12417" max="12417" width="14" customWidth="1"/>
    <col min="12418" max="12418" width="11" customWidth="1"/>
    <col min="12419" max="12419" width="30.125" customWidth="1"/>
    <col min="12420" max="12420" width="13.625" customWidth="1"/>
    <col min="12421" max="12421" width="11.5" customWidth="1"/>
    <col min="12422" max="12422" width="11.125" customWidth="1"/>
    <col min="12423" max="12423" width="30.875" bestFit="1" customWidth="1"/>
    <col min="12424" max="12424" width="19" customWidth="1"/>
    <col min="12425" max="12425" width="14" customWidth="1"/>
    <col min="12426" max="12426" width="14.5" customWidth="1"/>
    <col min="12427" max="12427" width="24" customWidth="1"/>
    <col min="12428" max="12428" width="19" customWidth="1"/>
    <col min="12430" max="12430" width="29.5" customWidth="1"/>
    <col min="12431" max="12431" width="35.5" customWidth="1"/>
    <col min="12432" max="12432" width="26.5" bestFit="1" customWidth="1"/>
    <col min="12433" max="12433" width="15.5" customWidth="1"/>
    <col min="12434" max="12434" width="12.125" customWidth="1"/>
    <col min="12435" max="12435" width="15.875" customWidth="1"/>
    <col min="12436" max="12436" width="14" customWidth="1"/>
    <col min="12437" max="12437" width="16" customWidth="1"/>
    <col min="12438" max="12438" width="13.125" customWidth="1"/>
    <col min="12439" max="12439" width="70.375" customWidth="1"/>
    <col min="12440" max="12440" width="61.5" customWidth="1"/>
    <col min="12441" max="12441" width="62.875" customWidth="1"/>
    <col min="12442" max="12442" width="17.5" customWidth="1"/>
    <col min="12443" max="12443" width="15.5" customWidth="1"/>
    <col min="12444" max="12444" width="13.5" bestFit="1" customWidth="1"/>
    <col min="12445" max="12445" width="41.875" bestFit="1" customWidth="1"/>
    <col min="12446" max="12446" width="19.5" customWidth="1"/>
    <col min="12447" max="12448" width="13.125" customWidth="1"/>
    <col min="12449" max="12449" width="42" bestFit="1" customWidth="1"/>
    <col min="12450" max="12450" width="6" customWidth="1"/>
    <col min="12451" max="12451" width="6.5" customWidth="1"/>
    <col min="12452" max="12453" width="6.125" customWidth="1"/>
    <col min="12454" max="12454" width="5.875" customWidth="1"/>
    <col min="12455" max="12490" width="4.875" customWidth="1"/>
    <col min="12491" max="12491" width="6.5" customWidth="1"/>
    <col min="12492" max="12507" width="4.875" customWidth="1"/>
    <col min="12508" max="12508" width="6.625" customWidth="1"/>
    <col min="12509" max="12514" width="4.875" customWidth="1"/>
    <col min="12515" max="12515" width="6.875" customWidth="1"/>
    <col min="12516" max="12521" width="4.875" customWidth="1"/>
    <col min="12523" max="12523" width="22.125" customWidth="1"/>
    <col min="12545" max="12545" width="4.375" customWidth="1"/>
    <col min="12546" max="12546" width="12.375" customWidth="1"/>
    <col min="12547" max="12547" width="16.125" customWidth="1"/>
    <col min="12548" max="12548" width="8.125" customWidth="1"/>
    <col min="12549" max="12549" width="8.375" customWidth="1"/>
    <col min="12550" max="12550" width="4.875" customWidth="1"/>
    <col min="12551" max="12551" width="6.625" customWidth="1"/>
    <col min="12552" max="12552" width="10.625" customWidth="1"/>
    <col min="12553" max="12553" width="16.5" customWidth="1"/>
    <col min="12554" max="12554" width="9.875" customWidth="1"/>
    <col min="12555" max="12555" width="33.375" customWidth="1"/>
    <col min="12556" max="12556" width="11" customWidth="1"/>
    <col min="12598" max="12598" width="5.375" customWidth="1"/>
    <col min="12599" max="12599" width="16.375" customWidth="1"/>
    <col min="12600" max="12600" width="13.625" customWidth="1"/>
    <col min="12601" max="12601" width="27.875" customWidth="1"/>
    <col min="12602" max="12602" width="11.5" customWidth="1"/>
    <col min="12603" max="12603" width="5.625" customWidth="1"/>
    <col min="12604" max="12604" width="6.375" customWidth="1"/>
    <col min="12605" max="12605" width="5.875" customWidth="1"/>
    <col min="12606" max="12606" width="52.125" customWidth="1"/>
    <col min="12607" max="12607" width="45.625" customWidth="1"/>
    <col min="12608" max="12608" width="56.5" customWidth="1"/>
    <col min="12609" max="12609" width="8.5" customWidth="1"/>
    <col min="12610" max="12610" width="7.875" customWidth="1"/>
    <col min="12611" max="12611" width="9.5" customWidth="1"/>
    <col min="12612" max="12612" width="13" customWidth="1"/>
    <col min="12613" max="12614" width="10.875" customWidth="1"/>
    <col min="12615" max="12615" width="10.5" customWidth="1"/>
    <col min="12616" max="12616" width="10" customWidth="1"/>
    <col min="12617" max="12617" width="12.125" customWidth="1"/>
    <col min="12618" max="12618" width="19.875" customWidth="1"/>
    <col min="12619" max="12619" width="10.375" customWidth="1"/>
    <col min="12620" max="12620" width="8.5" customWidth="1"/>
    <col min="12621" max="12621" width="18.125" customWidth="1"/>
    <col min="12622" max="12622" width="15.875" customWidth="1"/>
    <col min="12623" max="12623" width="25" customWidth="1"/>
    <col min="12624" max="12624" width="23.5" customWidth="1"/>
    <col min="12625" max="12625" width="18.125" customWidth="1"/>
    <col min="12626" max="12626" width="8" customWidth="1"/>
    <col min="12627" max="12628" width="6.875" customWidth="1"/>
    <col min="12629" max="12630" width="7.5" customWidth="1"/>
    <col min="12631" max="12631" width="7" customWidth="1"/>
    <col min="12632" max="12632" width="10.625" customWidth="1"/>
    <col min="12633" max="12633" width="5.625" customWidth="1"/>
    <col min="12634" max="12635" width="5.5" customWidth="1"/>
    <col min="12636" max="12636" width="4.625" customWidth="1"/>
    <col min="12637" max="12638" width="7.125" customWidth="1"/>
    <col min="12639" max="12639" width="7.5" customWidth="1"/>
    <col min="12640" max="12640" width="8.625" customWidth="1"/>
    <col min="12641" max="12642" width="7.5" customWidth="1"/>
    <col min="12643" max="12643" width="23.125" customWidth="1"/>
    <col min="12644" max="12644" width="12.625" customWidth="1"/>
    <col min="12645" max="12645" width="11.625" customWidth="1"/>
    <col min="12646" max="12646" width="13.625" customWidth="1"/>
    <col min="12647" max="12647" width="33" customWidth="1"/>
    <col min="12648" max="12648" width="13" customWidth="1"/>
    <col min="12649" max="12649" width="11.125" customWidth="1"/>
    <col min="12650" max="12650" width="22.5" customWidth="1"/>
    <col min="12651" max="12651" width="28" customWidth="1"/>
    <col min="12652" max="12652" width="18.375" customWidth="1"/>
    <col min="12653" max="12653" width="13" customWidth="1"/>
    <col min="12654" max="12654" width="10.125" customWidth="1"/>
    <col min="12655" max="12655" width="11.125" customWidth="1"/>
    <col min="12656" max="12656" width="6" customWidth="1"/>
    <col min="12657" max="12657" width="6.5" customWidth="1"/>
    <col min="12658" max="12658" width="6.875" customWidth="1"/>
    <col min="12659" max="12659" width="11.5" customWidth="1"/>
    <col min="12660" max="12660" width="9.625" customWidth="1"/>
    <col min="12661" max="12661" width="11" customWidth="1"/>
    <col min="12662" max="12662" width="59.625" customWidth="1"/>
    <col min="12663" max="12663" width="21.5" customWidth="1"/>
    <col min="12664" max="12664" width="16.625" customWidth="1"/>
    <col min="12665" max="12665" width="11.375" customWidth="1"/>
    <col min="12666" max="12666" width="8.125" customWidth="1"/>
    <col min="12667" max="12667" width="7.5" customWidth="1"/>
    <col min="12668" max="12668" width="7.625" customWidth="1"/>
    <col min="12669" max="12669" width="12.875" customWidth="1"/>
    <col min="12670" max="12670" width="12" customWidth="1"/>
    <col min="12671" max="12671" width="14" customWidth="1"/>
    <col min="12672" max="12672" width="47.875" customWidth="1"/>
    <col min="12673" max="12673" width="14" customWidth="1"/>
    <col min="12674" max="12674" width="11" customWidth="1"/>
    <col min="12675" max="12675" width="30.125" customWidth="1"/>
    <col min="12676" max="12676" width="13.625" customWidth="1"/>
    <col min="12677" max="12677" width="11.5" customWidth="1"/>
    <col min="12678" max="12678" width="11.125" customWidth="1"/>
    <col min="12679" max="12679" width="30.875" bestFit="1" customWidth="1"/>
    <col min="12680" max="12680" width="19" customWidth="1"/>
    <col min="12681" max="12681" width="14" customWidth="1"/>
    <col min="12682" max="12682" width="14.5" customWidth="1"/>
    <col min="12683" max="12683" width="24" customWidth="1"/>
    <col min="12684" max="12684" width="19" customWidth="1"/>
    <col min="12686" max="12686" width="29.5" customWidth="1"/>
    <col min="12687" max="12687" width="35.5" customWidth="1"/>
    <col min="12688" max="12688" width="26.5" bestFit="1" customWidth="1"/>
    <col min="12689" max="12689" width="15.5" customWidth="1"/>
    <col min="12690" max="12690" width="12.125" customWidth="1"/>
    <col min="12691" max="12691" width="15.875" customWidth="1"/>
    <col min="12692" max="12692" width="14" customWidth="1"/>
    <col min="12693" max="12693" width="16" customWidth="1"/>
    <col min="12694" max="12694" width="13.125" customWidth="1"/>
    <col min="12695" max="12695" width="70.375" customWidth="1"/>
    <col min="12696" max="12696" width="61.5" customWidth="1"/>
    <col min="12697" max="12697" width="62.875" customWidth="1"/>
    <col min="12698" max="12698" width="17.5" customWidth="1"/>
    <col min="12699" max="12699" width="15.5" customWidth="1"/>
    <col min="12700" max="12700" width="13.5" bestFit="1" customWidth="1"/>
    <col min="12701" max="12701" width="41.875" bestFit="1" customWidth="1"/>
    <col min="12702" max="12702" width="19.5" customWidth="1"/>
    <col min="12703" max="12704" width="13.125" customWidth="1"/>
    <col min="12705" max="12705" width="42" bestFit="1" customWidth="1"/>
    <col min="12706" max="12706" width="6" customWidth="1"/>
    <col min="12707" max="12707" width="6.5" customWidth="1"/>
    <col min="12708" max="12709" width="6.125" customWidth="1"/>
    <col min="12710" max="12710" width="5.875" customWidth="1"/>
    <col min="12711" max="12746" width="4.875" customWidth="1"/>
    <col min="12747" max="12747" width="6.5" customWidth="1"/>
    <col min="12748" max="12763" width="4.875" customWidth="1"/>
    <col min="12764" max="12764" width="6.625" customWidth="1"/>
    <col min="12765" max="12770" width="4.875" customWidth="1"/>
    <col min="12771" max="12771" width="6.875" customWidth="1"/>
    <col min="12772" max="12777" width="4.875" customWidth="1"/>
    <col min="12779" max="12779" width="22.125" customWidth="1"/>
    <col min="12801" max="12801" width="4.375" customWidth="1"/>
    <col min="12802" max="12802" width="12.375" customWidth="1"/>
    <col min="12803" max="12803" width="16.125" customWidth="1"/>
    <col min="12804" max="12804" width="8.125" customWidth="1"/>
    <col min="12805" max="12805" width="8.375" customWidth="1"/>
    <col min="12806" max="12806" width="4.875" customWidth="1"/>
    <col min="12807" max="12807" width="6.625" customWidth="1"/>
    <col min="12808" max="12808" width="10.625" customWidth="1"/>
    <col min="12809" max="12809" width="16.5" customWidth="1"/>
    <col min="12810" max="12810" width="9.875" customWidth="1"/>
    <col min="12811" max="12811" width="33.375" customWidth="1"/>
    <col min="12812" max="12812" width="11" customWidth="1"/>
    <col min="12854" max="12854" width="5.375" customWidth="1"/>
    <col min="12855" max="12855" width="16.375" customWidth="1"/>
    <col min="12856" max="12856" width="13.625" customWidth="1"/>
    <col min="12857" max="12857" width="27.875" customWidth="1"/>
    <col min="12858" max="12858" width="11.5" customWidth="1"/>
    <col min="12859" max="12859" width="5.625" customWidth="1"/>
    <col min="12860" max="12860" width="6.375" customWidth="1"/>
    <col min="12861" max="12861" width="5.875" customWidth="1"/>
    <col min="12862" max="12862" width="52.125" customWidth="1"/>
    <col min="12863" max="12863" width="45.625" customWidth="1"/>
    <col min="12864" max="12864" width="56.5" customWidth="1"/>
    <col min="12865" max="12865" width="8.5" customWidth="1"/>
    <col min="12866" max="12866" width="7.875" customWidth="1"/>
    <col min="12867" max="12867" width="9.5" customWidth="1"/>
    <col min="12868" max="12868" width="13" customWidth="1"/>
    <col min="12869" max="12870" width="10.875" customWidth="1"/>
    <col min="12871" max="12871" width="10.5" customWidth="1"/>
    <col min="12872" max="12872" width="10" customWidth="1"/>
    <col min="12873" max="12873" width="12.125" customWidth="1"/>
    <col min="12874" max="12874" width="19.875" customWidth="1"/>
    <col min="12875" max="12875" width="10.375" customWidth="1"/>
    <col min="12876" max="12876" width="8.5" customWidth="1"/>
    <col min="12877" max="12877" width="18.125" customWidth="1"/>
    <col min="12878" max="12878" width="15.875" customWidth="1"/>
    <col min="12879" max="12879" width="25" customWidth="1"/>
    <col min="12880" max="12880" width="23.5" customWidth="1"/>
    <col min="12881" max="12881" width="18.125" customWidth="1"/>
    <col min="12882" max="12882" width="8" customWidth="1"/>
    <col min="12883" max="12884" width="6.875" customWidth="1"/>
    <col min="12885" max="12886" width="7.5" customWidth="1"/>
    <col min="12887" max="12887" width="7" customWidth="1"/>
    <col min="12888" max="12888" width="10.625" customWidth="1"/>
    <col min="12889" max="12889" width="5.625" customWidth="1"/>
    <col min="12890" max="12891" width="5.5" customWidth="1"/>
    <col min="12892" max="12892" width="4.625" customWidth="1"/>
    <col min="12893" max="12894" width="7.125" customWidth="1"/>
    <col min="12895" max="12895" width="7.5" customWidth="1"/>
    <col min="12896" max="12896" width="8.625" customWidth="1"/>
    <col min="12897" max="12898" width="7.5" customWidth="1"/>
    <col min="12899" max="12899" width="23.125" customWidth="1"/>
    <col min="12900" max="12900" width="12.625" customWidth="1"/>
    <col min="12901" max="12901" width="11.625" customWidth="1"/>
    <col min="12902" max="12902" width="13.625" customWidth="1"/>
    <col min="12903" max="12903" width="33" customWidth="1"/>
    <col min="12904" max="12904" width="13" customWidth="1"/>
    <col min="12905" max="12905" width="11.125" customWidth="1"/>
    <col min="12906" max="12906" width="22.5" customWidth="1"/>
    <col min="12907" max="12907" width="28" customWidth="1"/>
    <col min="12908" max="12908" width="18.375" customWidth="1"/>
    <col min="12909" max="12909" width="13" customWidth="1"/>
    <col min="12910" max="12910" width="10.125" customWidth="1"/>
    <col min="12911" max="12911" width="11.125" customWidth="1"/>
    <col min="12912" max="12912" width="6" customWidth="1"/>
    <col min="12913" max="12913" width="6.5" customWidth="1"/>
    <col min="12914" max="12914" width="6.875" customWidth="1"/>
    <col min="12915" max="12915" width="11.5" customWidth="1"/>
    <col min="12916" max="12916" width="9.625" customWidth="1"/>
    <col min="12917" max="12917" width="11" customWidth="1"/>
    <col min="12918" max="12918" width="59.625" customWidth="1"/>
    <col min="12919" max="12919" width="21.5" customWidth="1"/>
    <col min="12920" max="12920" width="16.625" customWidth="1"/>
    <col min="12921" max="12921" width="11.375" customWidth="1"/>
    <col min="12922" max="12922" width="8.125" customWidth="1"/>
    <col min="12923" max="12923" width="7.5" customWidth="1"/>
    <col min="12924" max="12924" width="7.625" customWidth="1"/>
    <col min="12925" max="12925" width="12.875" customWidth="1"/>
    <col min="12926" max="12926" width="12" customWidth="1"/>
    <col min="12927" max="12927" width="14" customWidth="1"/>
    <col min="12928" max="12928" width="47.875" customWidth="1"/>
    <col min="12929" max="12929" width="14" customWidth="1"/>
    <col min="12930" max="12930" width="11" customWidth="1"/>
    <col min="12931" max="12931" width="30.125" customWidth="1"/>
    <col min="12932" max="12932" width="13.625" customWidth="1"/>
    <col min="12933" max="12933" width="11.5" customWidth="1"/>
    <col min="12934" max="12934" width="11.125" customWidth="1"/>
    <col min="12935" max="12935" width="30.875" bestFit="1" customWidth="1"/>
    <col min="12936" max="12936" width="19" customWidth="1"/>
    <col min="12937" max="12937" width="14" customWidth="1"/>
    <col min="12938" max="12938" width="14.5" customWidth="1"/>
    <col min="12939" max="12939" width="24" customWidth="1"/>
    <col min="12940" max="12940" width="19" customWidth="1"/>
    <col min="12942" max="12942" width="29.5" customWidth="1"/>
    <col min="12943" max="12943" width="35.5" customWidth="1"/>
    <col min="12944" max="12944" width="26.5" bestFit="1" customWidth="1"/>
    <col min="12945" max="12945" width="15.5" customWidth="1"/>
    <col min="12946" max="12946" width="12.125" customWidth="1"/>
    <col min="12947" max="12947" width="15.875" customWidth="1"/>
    <col min="12948" max="12948" width="14" customWidth="1"/>
    <col min="12949" max="12949" width="16" customWidth="1"/>
    <col min="12950" max="12950" width="13.125" customWidth="1"/>
    <col min="12951" max="12951" width="70.375" customWidth="1"/>
    <col min="12952" max="12952" width="61.5" customWidth="1"/>
    <col min="12953" max="12953" width="62.875" customWidth="1"/>
    <col min="12954" max="12954" width="17.5" customWidth="1"/>
    <col min="12955" max="12955" width="15.5" customWidth="1"/>
    <col min="12956" max="12956" width="13.5" bestFit="1" customWidth="1"/>
    <col min="12957" max="12957" width="41.875" bestFit="1" customWidth="1"/>
    <col min="12958" max="12958" width="19.5" customWidth="1"/>
    <col min="12959" max="12960" width="13.125" customWidth="1"/>
    <col min="12961" max="12961" width="42" bestFit="1" customWidth="1"/>
    <col min="12962" max="12962" width="6" customWidth="1"/>
    <col min="12963" max="12963" width="6.5" customWidth="1"/>
    <col min="12964" max="12965" width="6.125" customWidth="1"/>
    <col min="12966" max="12966" width="5.875" customWidth="1"/>
    <col min="12967" max="13002" width="4.875" customWidth="1"/>
    <col min="13003" max="13003" width="6.5" customWidth="1"/>
    <col min="13004" max="13019" width="4.875" customWidth="1"/>
    <col min="13020" max="13020" width="6.625" customWidth="1"/>
    <col min="13021" max="13026" width="4.875" customWidth="1"/>
    <col min="13027" max="13027" width="6.875" customWidth="1"/>
    <col min="13028" max="13033" width="4.875" customWidth="1"/>
    <col min="13035" max="13035" width="22.125" customWidth="1"/>
    <col min="13057" max="13057" width="4.375" customWidth="1"/>
    <col min="13058" max="13058" width="12.375" customWidth="1"/>
    <col min="13059" max="13059" width="16.125" customWidth="1"/>
    <col min="13060" max="13060" width="8.125" customWidth="1"/>
    <col min="13061" max="13061" width="8.375" customWidth="1"/>
    <col min="13062" max="13062" width="4.875" customWidth="1"/>
    <col min="13063" max="13063" width="6.625" customWidth="1"/>
    <col min="13064" max="13064" width="10.625" customWidth="1"/>
    <col min="13065" max="13065" width="16.5" customWidth="1"/>
    <col min="13066" max="13066" width="9.875" customWidth="1"/>
    <col min="13067" max="13067" width="33.375" customWidth="1"/>
    <col min="13068" max="13068" width="11" customWidth="1"/>
    <col min="13110" max="13110" width="5.375" customWidth="1"/>
    <col min="13111" max="13111" width="16.375" customWidth="1"/>
    <col min="13112" max="13112" width="13.625" customWidth="1"/>
    <col min="13113" max="13113" width="27.875" customWidth="1"/>
    <col min="13114" max="13114" width="11.5" customWidth="1"/>
    <col min="13115" max="13115" width="5.625" customWidth="1"/>
    <col min="13116" max="13116" width="6.375" customWidth="1"/>
    <col min="13117" max="13117" width="5.875" customWidth="1"/>
    <col min="13118" max="13118" width="52.125" customWidth="1"/>
    <col min="13119" max="13119" width="45.625" customWidth="1"/>
    <col min="13120" max="13120" width="56.5" customWidth="1"/>
    <col min="13121" max="13121" width="8.5" customWidth="1"/>
    <col min="13122" max="13122" width="7.875" customWidth="1"/>
    <col min="13123" max="13123" width="9.5" customWidth="1"/>
    <col min="13124" max="13124" width="13" customWidth="1"/>
    <col min="13125" max="13126" width="10.875" customWidth="1"/>
    <col min="13127" max="13127" width="10.5" customWidth="1"/>
    <col min="13128" max="13128" width="10" customWidth="1"/>
    <col min="13129" max="13129" width="12.125" customWidth="1"/>
    <col min="13130" max="13130" width="19.875" customWidth="1"/>
    <col min="13131" max="13131" width="10.375" customWidth="1"/>
    <col min="13132" max="13132" width="8.5" customWidth="1"/>
    <col min="13133" max="13133" width="18.125" customWidth="1"/>
    <col min="13134" max="13134" width="15.875" customWidth="1"/>
    <col min="13135" max="13135" width="25" customWidth="1"/>
    <col min="13136" max="13136" width="23.5" customWidth="1"/>
    <col min="13137" max="13137" width="18.125" customWidth="1"/>
    <col min="13138" max="13138" width="8" customWidth="1"/>
    <col min="13139" max="13140" width="6.875" customWidth="1"/>
    <col min="13141" max="13142" width="7.5" customWidth="1"/>
    <col min="13143" max="13143" width="7" customWidth="1"/>
    <col min="13144" max="13144" width="10.625" customWidth="1"/>
    <col min="13145" max="13145" width="5.625" customWidth="1"/>
    <col min="13146" max="13147" width="5.5" customWidth="1"/>
    <col min="13148" max="13148" width="4.625" customWidth="1"/>
    <col min="13149" max="13150" width="7.125" customWidth="1"/>
    <col min="13151" max="13151" width="7.5" customWidth="1"/>
    <col min="13152" max="13152" width="8.625" customWidth="1"/>
    <col min="13153" max="13154" width="7.5" customWidth="1"/>
    <col min="13155" max="13155" width="23.125" customWidth="1"/>
    <col min="13156" max="13156" width="12.625" customWidth="1"/>
    <col min="13157" max="13157" width="11.625" customWidth="1"/>
    <col min="13158" max="13158" width="13.625" customWidth="1"/>
    <col min="13159" max="13159" width="33" customWidth="1"/>
    <col min="13160" max="13160" width="13" customWidth="1"/>
    <col min="13161" max="13161" width="11.125" customWidth="1"/>
    <col min="13162" max="13162" width="22.5" customWidth="1"/>
    <col min="13163" max="13163" width="28" customWidth="1"/>
    <col min="13164" max="13164" width="18.375" customWidth="1"/>
    <col min="13165" max="13165" width="13" customWidth="1"/>
    <col min="13166" max="13166" width="10.125" customWidth="1"/>
    <col min="13167" max="13167" width="11.125" customWidth="1"/>
    <col min="13168" max="13168" width="6" customWidth="1"/>
    <col min="13169" max="13169" width="6.5" customWidth="1"/>
    <col min="13170" max="13170" width="6.875" customWidth="1"/>
    <col min="13171" max="13171" width="11.5" customWidth="1"/>
    <col min="13172" max="13172" width="9.625" customWidth="1"/>
    <col min="13173" max="13173" width="11" customWidth="1"/>
    <col min="13174" max="13174" width="59.625" customWidth="1"/>
    <col min="13175" max="13175" width="21.5" customWidth="1"/>
    <col min="13176" max="13176" width="16.625" customWidth="1"/>
    <col min="13177" max="13177" width="11.375" customWidth="1"/>
    <col min="13178" max="13178" width="8.125" customWidth="1"/>
    <col min="13179" max="13179" width="7.5" customWidth="1"/>
    <col min="13180" max="13180" width="7.625" customWidth="1"/>
    <col min="13181" max="13181" width="12.875" customWidth="1"/>
    <col min="13182" max="13182" width="12" customWidth="1"/>
    <col min="13183" max="13183" width="14" customWidth="1"/>
    <col min="13184" max="13184" width="47.875" customWidth="1"/>
    <col min="13185" max="13185" width="14" customWidth="1"/>
    <col min="13186" max="13186" width="11" customWidth="1"/>
    <col min="13187" max="13187" width="30.125" customWidth="1"/>
    <col min="13188" max="13188" width="13.625" customWidth="1"/>
    <col min="13189" max="13189" width="11.5" customWidth="1"/>
    <col min="13190" max="13190" width="11.125" customWidth="1"/>
    <col min="13191" max="13191" width="30.875" bestFit="1" customWidth="1"/>
    <col min="13192" max="13192" width="19" customWidth="1"/>
    <col min="13193" max="13193" width="14" customWidth="1"/>
    <col min="13194" max="13194" width="14.5" customWidth="1"/>
    <col min="13195" max="13195" width="24" customWidth="1"/>
    <col min="13196" max="13196" width="19" customWidth="1"/>
    <col min="13198" max="13198" width="29.5" customWidth="1"/>
    <col min="13199" max="13199" width="35.5" customWidth="1"/>
    <col min="13200" max="13200" width="26.5" bestFit="1" customWidth="1"/>
    <col min="13201" max="13201" width="15.5" customWidth="1"/>
    <col min="13202" max="13202" width="12.125" customWidth="1"/>
    <col min="13203" max="13203" width="15.875" customWidth="1"/>
    <col min="13204" max="13204" width="14" customWidth="1"/>
    <col min="13205" max="13205" width="16" customWidth="1"/>
    <col min="13206" max="13206" width="13.125" customWidth="1"/>
    <col min="13207" max="13207" width="70.375" customWidth="1"/>
    <col min="13208" max="13208" width="61.5" customWidth="1"/>
    <col min="13209" max="13209" width="62.875" customWidth="1"/>
    <col min="13210" max="13210" width="17.5" customWidth="1"/>
    <col min="13211" max="13211" width="15.5" customWidth="1"/>
    <col min="13212" max="13212" width="13.5" bestFit="1" customWidth="1"/>
    <col min="13213" max="13213" width="41.875" bestFit="1" customWidth="1"/>
    <col min="13214" max="13214" width="19.5" customWidth="1"/>
    <col min="13215" max="13216" width="13.125" customWidth="1"/>
    <col min="13217" max="13217" width="42" bestFit="1" customWidth="1"/>
    <col min="13218" max="13218" width="6" customWidth="1"/>
    <col min="13219" max="13219" width="6.5" customWidth="1"/>
    <col min="13220" max="13221" width="6.125" customWidth="1"/>
    <col min="13222" max="13222" width="5.875" customWidth="1"/>
    <col min="13223" max="13258" width="4.875" customWidth="1"/>
    <col min="13259" max="13259" width="6.5" customWidth="1"/>
    <col min="13260" max="13275" width="4.875" customWidth="1"/>
    <col min="13276" max="13276" width="6.625" customWidth="1"/>
    <col min="13277" max="13282" width="4.875" customWidth="1"/>
    <col min="13283" max="13283" width="6.875" customWidth="1"/>
    <col min="13284" max="13289" width="4.875" customWidth="1"/>
    <col min="13291" max="13291" width="22.125" customWidth="1"/>
    <col min="13313" max="13313" width="4.375" customWidth="1"/>
    <col min="13314" max="13314" width="12.375" customWidth="1"/>
    <col min="13315" max="13315" width="16.125" customWidth="1"/>
    <col min="13316" max="13316" width="8.125" customWidth="1"/>
    <col min="13317" max="13317" width="8.375" customWidth="1"/>
    <col min="13318" max="13318" width="4.875" customWidth="1"/>
    <col min="13319" max="13319" width="6.625" customWidth="1"/>
    <col min="13320" max="13320" width="10.625" customWidth="1"/>
    <col min="13321" max="13321" width="16.5" customWidth="1"/>
    <col min="13322" max="13322" width="9.875" customWidth="1"/>
    <col min="13323" max="13323" width="33.375" customWidth="1"/>
    <col min="13324" max="13324" width="11" customWidth="1"/>
    <col min="13366" max="13366" width="5.375" customWidth="1"/>
    <col min="13367" max="13367" width="16.375" customWidth="1"/>
    <col min="13368" max="13368" width="13.625" customWidth="1"/>
    <col min="13369" max="13369" width="27.875" customWidth="1"/>
    <col min="13370" max="13370" width="11.5" customWidth="1"/>
    <col min="13371" max="13371" width="5.625" customWidth="1"/>
    <col min="13372" max="13372" width="6.375" customWidth="1"/>
    <col min="13373" max="13373" width="5.875" customWidth="1"/>
    <col min="13374" max="13374" width="52.125" customWidth="1"/>
    <col min="13375" max="13375" width="45.625" customWidth="1"/>
    <col min="13376" max="13376" width="56.5" customWidth="1"/>
    <col min="13377" max="13377" width="8.5" customWidth="1"/>
    <col min="13378" max="13378" width="7.875" customWidth="1"/>
    <col min="13379" max="13379" width="9.5" customWidth="1"/>
    <col min="13380" max="13380" width="13" customWidth="1"/>
    <col min="13381" max="13382" width="10.875" customWidth="1"/>
    <col min="13383" max="13383" width="10.5" customWidth="1"/>
    <col min="13384" max="13384" width="10" customWidth="1"/>
    <col min="13385" max="13385" width="12.125" customWidth="1"/>
    <col min="13386" max="13386" width="19.875" customWidth="1"/>
    <col min="13387" max="13387" width="10.375" customWidth="1"/>
    <col min="13388" max="13388" width="8.5" customWidth="1"/>
    <col min="13389" max="13389" width="18.125" customWidth="1"/>
    <col min="13390" max="13390" width="15.875" customWidth="1"/>
    <col min="13391" max="13391" width="25" customWidth="1"/>
    <col min="13392" max="13392" width="23.5" customWidth="1"/>
    <col min="13393" max="13393" width="18.125" customWidth="1"/>
    <col min="13394" max="13394" width="8" customWidth="1"/>
    <col min="13395" max="13396" width="6.875" customWidth="1"/>
    <col min="13397" max="13398" width="7.5" customWidth="1"/>
    <col min="13399" max="13399" width="7" customWidth="1"/>
    <col min="13400" max="13400" width="10.625" customWidth="1"/>
    <col min="13401" max="13401" width="5.625" customWidth="1"/>
    <col min="13402" max="13403" width="5.5" customWidth="1"/>
    <col min="13404" max="13404" width="4.625" customWidth="1"/>
    <col min="13405" max="13406" width="7.125" customWidth="1"/>
    <col min="13407" max="13407" width="7.5" customWidth="1"/>
    <col min="13408" max="13408" width="8.625" customWidth="1"/>
    <col min="13409" max="13410" width="7.5" customWidth="1"/>
    <col min="13411" max="13411" width="23.125" customWidth="1"/>
    <col min="13412" max="13412" width="12.625" customWidth="1"/>
    <col min="13413" max="13413" width="11.625" customWidth="1"/>
    <col min="13414" max="13414" width="13.625" customWidth="1"/>
    <col min="13415" max="13415" width="33" customWidth="1"/>
    <col min="13416" max="13416" width="13" customWidth="1"/>
    <col min="13417" max="13417" width="11.125" customWidth="1"/>
    <col min="13418" max="13418" width="22.5" customWidth="1"/>
    <col min="13419" max="13419" width="28" customWidth="1"/>
    <col min="13420" max="13420" width="18.375" customWidth="1"/>
    <col min="13421" max="13421" width="13" customWidth="1"/>
    <col min="13422" max="13422" width="10.125" customWidth="1"/>
    <col min="13423" max="13423" width="11.125" customWidth="1"/>
    <col min="13424" max="13424" width="6" customWidth="1"/>
    <col min="13425" max="13425" width="6.5" customWidth="1"/>
    <col min="13426" max="13426" width="6.875" customWidth="1"/>
    <col min="13427" max="13427" width="11.5" customWidth="1"/>
    <col min="13428" max="13428" width="9.625" customWidth="1"/>
    <col min="13429" max="13429" width="11" customWidth="1"/>
    <col min="13430" max="13430" width="59.625" customWidth="1"/>
    <col min="13431" max="13431" width="21.5" customWidth="1"/>
    <col min="13432" max="13432" width="16.625" customWidth="1"/>
    <col min="13433" max="13433" width="11.375" customWidth="1"/>
    <col min="13434" max="13434" width="8.125" customWidth="1"/>
    <col min="13435" max="13435" width="7.5" customWidth="1"/>
    <col min="13436" max="13436" width="7.625" customWidth="1"/>
    <col min="13437" max="13437" width="12.875" customWidth="1"/>
    <col min="13438" max="13438" width="12" customWidth="1"/>
    <col min="13439" max="13439" width="14" customWidth="1"/>
    <col min="13440" max="13440" width="47.875" customWidth="1"/>
    <col min="13441" max="13441" width="14" customWidth="1"/>
    <col min="13442" max="13442" width="11" customWidth="1"/>
    <col min="13443" max="13443" width="30.125" customWidth="1"/>
    <col min="13444" max="13444" width="13.625" customWidth="1"/>
    <col min="13445" max="13445" width="11.5" customWidth="1"/>
    <col min="13446" max="13446" width="11.125" customWidth="1"/>
    <col min="13447" max="13447" width="30.875" bestFit="1" customWidth="1"/>
    <col min="13448" max="13448" width="19" customWidth="1"/>
    <col min="13449" max="13449" width="14" customWidth="1"/>
    <col min="13450" max="13450" width="14.5" customWidth="1"/>
    <col min="13451" max="13451" width="24" customWidth="1"/>
    <col min="13452" max="13452" width="19" customWidth="1"/>
    <col min="13454" max="13454" width="29.5" customWidth="1"/>
    <col min="13455" max="13455" width="35.5" customWidth="1"/>
    <col min="13456" max="13456" width="26.5" bestFit="1" customWidth="1"/>
    <col min="13457" max="13457" width="15.5" customWidth="1"/>
    <col min="13458" max="13458" width="12.125" customWidth="1"/>
    <col min="13459" max="13459" width="15.875" customWidth="1"/>
    <col min="13460" max="13460" width="14" customWidth="1"/>
    <col min="13461" max="13461" width="16" customWidth="1"/>
    <col min="13462" max="13462" width="13.125" customWidth="1"/>
    <col min="13463" max="13463" width="70.375" customWidth="1"/>
    <col min="13464" max="13464" width="61.5" customWidth="1"/>
    <col min="13465" max="13465" width="62.875" customWidth="1"/>
    <col min="13466" max="13466" width="17.5" customWidth="1"/>
    <col min="13467" max="13467" width="15.5" customWidth="1"/>
    <col min="13468" max="13468" width="13.5" bestFit="1" customWidth="1"/>
    <col min="13469" max="13469" width="41.875" bestFit="1" customWidth="1"/>
    <col min="13470" max="13470" width="19.5" customWidth="1"/>
    <col min="13471" max="13472" width="13.125" customWidth="1"/>
    <col min="13473" max="13473" width="42" bestFit="1" customWidth="1"/>
    <col min="13474" max="13474" width="6" customWidth="1"/>
    <col min="13475" max="13475" width="6.5" customWidth="1"/>
    <col min="13476" max="13477" width="6.125" customWidth="1"/>
    <col min="13478" max="13478" width="5.875" customWidth="1"/>
    <col min="13479" max="13514" width="4.875" customWidth="1"/>
    <col min="13515" max="13515" width="6.5" customWidth="1"/>
    <col min="13516" max="13531" width="4.875" customWidth="1"/>
    <col min="13532" max="13532" width="6.625" customWidth="1"/>
    <col min="13533" max="13538" width="4.875" customWidth="1"/>
    <col min="13539" max="13539" width="6.875" customWidth="1"/>
    <col min="13540" max="13545" width="4.875" customWidth="1"/>
    <col min="13547" max="13547" width="22.125" customWidth="1"/>
    <col min="13569" max="13569" width="4.375" customWidth="1"/>
    <col min="13570" max="13570" width="12.375" customWidth="1"/>
    <col min="13571" max="13571" width="16.125" customWidth="1"/>
    <col min="13572" max="13572" width="8.125" customWidth="1"/>
    <col min="13573" max="13573" width="8.375" customWidth="1"/>
    <col min="13574" max="13574" width="4.875" customWidth="1"/>
    <col min="13575" max="13575" width="6.625" customWidth="1"/>
    <col min="13576" max="13576" width="10.625" customWidth="1"/>
    <col min="13577" max="13577" width="16.5" customWidth="1"/>
    <col min="13578" max="13578" width="9.875" customWidth="1"/>
    <col min="13579" max="13579" width="33.375" customWidth="1"/>
    <col min="13580" max="13580" width="11" customWidth="1"/>
    <col min="13622" max="13622" width="5.375" customWidth="1"/>
    <col min="13623" max="13623" width="16.375" customWidth="1"/>
    <col min="13624" max="13624" width="13.625" customWidth="1"/>
    <col min="13625" max="13625" width="27.875" customWidth="1"/>
    <col min="13626" max="13626" width="11.5" customWidth="1"/>
    <col min="13627" max="13627" width="5.625" customWidth="1"/>
    <col min="13628" max="13628" width="6.375" customWidth="1"/>
    <col min="13629" max="13629" width="5.875" customWidth="1"/>
    <col min="13630" max="13630" width="52.125" customWidth="1"/>
    <col min="13631" max="13631" width="45.625" customWidth="1"/>
    <col min="13632" max="13632" width="56.5" customWidth="1"/>
    <col min="13633" max="13633" width="8.5" customWidth="1"/>
    <col min="13634" max="13634" width="7.875" customWidth="1"/>
    <col min="13635" max="13635" width="9.5" customWidth="1"/>
    <col min="13636" max="13636" width="13" customWidth="1"/>
    <col min="13637" max="13638" width="10.875" customWidth="1"/>
    <col min="13639" max="13639" width="10.5" customWidth="1"/>
    <col min="13640" max="13640" width="10" customWidth="1"/>
    <col min="13641" max="13641" width="12.125" customWidth="1"/>
    <col min="13642" max="13642" width="19.875" customWidth="1"/>
    <col min="13643" max="13643" width="10.375" customWidth="1"/>
    <col min="13644" max="13644" width="8.5" customWidth="1"/>
    <col min="13645" max="13645" width="18.125" customWidth="1"/>
    <col min="13646" max="13646" width="15.875" customWidth="1"/>
    <col min="13647" max="13647" width="25" customWidth="1"/>
    <col min="13648" max="13648" width="23.5" customWidth="1"/>
    <col min="13649" max="13649" width="18.125" customWidth="1"/>
    <col min="13650" max="13650" width="8" customWidth="1"/>
    <col min="13651" max="13652" width="6.875" customWidth="1"/>
    <col min="13653" max="13654" width="7.5" customWidth="1"/>
    <col min="13655" max="13655" width="7" customWidth="1"/>
    <col min="13656" max="13656" width="10.625" customWidth="1"/>
    <col min="13657" max="13657" width="5.625" customWidth="1"/>
    <col min="13658" max="13659" width="5.5" customWidth="1"/>
    <col min="13660" max="13660" width="4.625" customWidth="1"/>
    <col min="13661" max="13662" width="7.125" customWidth="1"/>
    <col min="13663" max="13663" width="7.5" customWidth="1"/>
    <col min="13664" max="13664" width="8.625" customWidth="1"/>
    <col min="13665" max="13666" width="7.5" customWidth="1"/>
    <col min="13667" max="13667" width="23.125" customWidth="1"/>
    <col min="13668" max="13668" width="12.625" customWidth="1"/>
    <col min="13669" max="13669" width="11.625" customWidth="1"/>
    <col min="13670" max="13670" width="13.625" customWidth="1"/>
    <col min="13671" max="13671" width="33" customWidth="1"/>
    <col min="13672" max="13672" width="13" customWidth="1"/>
    <col min="13673" max="13673" width="11.125" customWidth="1"/>
    <col min="13674" max="13674" width="22.5" customWidth="1"/>
    <col min="13675" max="13675" width="28" customWidth="1"/>
    <col min="13676" max="13676" width="18.375" customWidth="1"/>
    <col min="13677" max="13677" width="13" customWidth="1"/>
    <col min="13678" max="13678" width="10.125" customWidth="1"/>
    <col min="13679" max="13679" width="11.125" customWidth="1"/>
    <col min="13680" max="13680" width="6" customWidth="1"/>
    <col min="13681" max="13681" width="6.5" customWidth="1"/>
    <col min="13682" max="13682" width="6.875" customWidth="1"/>
    <col min="13683" max="13683" width="11.5" customWidth="1"/>
    <col min="13684" max="13684" width="9.625" customWidth="1"/>
    <col min="13685" max="13685" width="11" customWidth="1"/>
    <col min="13686" max="13686" width="59.625" customWidth="1"/>
    <col min="13687" max="13687" width="21.5" customWidth="1"/>
    <col min="13688" max="13688" width="16.625" customWidth="1"/>
    <col min="13689" max="13689" width="11.375" customWidth="1"/>
    <col min="13690" max="13690" width="8.125" customWidth="1"/>
    <col min="13691" max="13691" width="7.5" customWidth="1"/>
    <col min="13692" max="13692" width="7.625" customWidth="1"/>
    <col min="13693" max="13693" width="12.875" customWidth="1"/>
    <col min="13694" max="13694" width="12" customWidth="1"/>
    <col min="13695" max="13695" width="14" customWidth="1"/>
    <col min="13696" max="13696" width="47.875" customWidth="1"/>
    <col min="13697" max="13697" width="14" customWidth="1"/>
    <col min="13698" max="13698" width="11" customWidth="1"/>
    <col min="13699" max="13699" width="30.125" customWidth="1"/>
    <col min="13700" max="13700" width="13.625" customWidth="1"/>
    <col min="13701" max="13701" width="11.5" customWidth="1"/>
    <col min="13702" max="13702" width="11.125" customWidth="1"/>
    <col min="13703" max="13703" width="30.875" bestFit="1" customWidth="1"/>
    <col min="13704" max="13704" width="19" customWidth="1"/>
    <col min="13705" max="13705" width="14" customWidth="1"/>
    <col min="13706" max="13706" width="14.5" customWidth="1"/>
    <col min="13707" max="13707" width="24" customWidth="1"/>
    <col min="13708" max="13708" width="19" customWidth="1"/>
    <col min="13710" max="13710" width="29.5" customWidth="1"/>
    <col min="13711" max="13711" width="35.5" customWidth="1"/>
    <col min="13712" max="13712" width="26.5" bestFit="1" customWidth="1"/>
    <col min="13713" max="13713" width="15.5" customWidth="1"/>
    <col min="13714" max="13714" width="12.125" customWidth="1"/>
    <col min="13715" max="13715" width="15.875" customWidth="1"/>
    <col min="13716" max="13716" width="14" customWidth="1"/>
    <col min="13717" max="13717" width="16" customWidth="1"/>
    <col min="13718" max="13718" width="13.125" customWidth="1"/>
    <col min="13719" max="13719" width="70.375" customWidth="1"/>
    <col min="13720" max="13720" width="61.5" customWidth="1"/>
    <col min="13721" max="13721" width="62.875" customWidth="1"/>
    <col min="13722" max="13722" width="17.5" customWidth="1"/>
    <col min="13723" max="13723" width="15.5" customWidth="1"/>
    <col min="13724" max="13724" width="13.5" bestFit="1" customWidth="1"/>
    <col min="13725" max="13725" width="41.875" bestFit="1" customWidth="1"/>
    <col min="13726" max="13726" width="19.5" customWidth="1"/>
    <col min="13727" max="13728" width="13.125" customWidth="1"/>
    <col min="13729" max="13729" width="42" bestFit="1" customWidth="1"/>
    <col min="13730" max="13730" width="6" customWidth="1"/>
    <col min="13731" max="13731" width="6.5" customWidth="1"/>
    <col min="13732" max="13733" width="6.125" customWidth="1"/>
    <col min="13734" max="13734" width="5.875" customWidth="1"/>
    <col min="13735" max="13770" width="4.875" customWidth="1"/>
    <col min="13771" max="13771" width="6.5" customWidth="1"/>
    <col min="13772" max="13787" width="4.875" customWidth="1"/>
    <col min="13788" max="13788" width="6.625" customWidth="1"/>
    <col min="13789" max="13794" width="4.875" customWidth="1"/>
    <col min="13795" max="13795" width="6.875" customWidth="1"/>
    <col min="13796" max="13801" width="4.875" customWidth="1"/>
    <col min="13803" max="13803" width="22.125" customWidth="1"/>
    <col min="13825" max="13825" width="4.375" customWidth="1"/>
    <col min="13826" max="13826" width="12.375" customWidth="1"/>
    <col min="13827" max="13827" width="16.125" customWidth="1"/>
    <col min="13828" max="13828" width="8.125" customWidth="1"/>
    <col min="13829" max="13829" width="8.375" customWidth="1"/>
    <col min="13830" max="13830" width="4.875" customWidth="1"/>
    <col min="13831" max="13831" width="6.625" customWidth="1"/>
    <col min="13832" max="13832" width="10.625" customWidth="1"/>
    <col min="13833" max="13833" width="16.5" customWidth="1"/>
    <col min="13834" max="13834" width="9.875" customWidth="1"/>
    <col min="13835" max="13835" width="33.375" customWidth="1"/>
    <col min="13836" max="13836" width="11" customWidth="1"/>
    <col min="13878" max="13878" width="5.375" customWidth="1"/>
    <col min="13879" max="13879" width="16.375" customWidth="1"/>
    <col min="13880" max="13880" width="13.625" customWidth="1"/>
    <col min="13881" max="13881" width="27.875" customWidth="1"/>
    <col min="13882" max="13882" width="11.5" customWidth="1"/>
    <col min="13883" max="13883" width="5.625" customWidth="1"/>
    <col min="13884" max="13884" width="6.375" customWidth="1"/>
    <col min="13885" max="13885" width="5.875" customWidth="1"/>
    <col min="13886" max="13886" width="52.125" customWidth="1"/>
    <col min="13887" max="13887" width="45.625" customWidth="1"/>
    <col min="13888" max="13888" width="56.5" customWidth="1"/>
    <col min="13889" max="13889" width="8.5" customWidth="1"/>
    <col min="13890" max="13890" width="7.875" customWidth="1"/>
    <col min="13891" max="13891" width="9.5" customWidth="1"/>
    <col min="13892" max="13892" width="13" customWidth="1"/>
    <col min="13893" max="13894" width="10.875" customWidth="1"/>
    <col min="13895" max="13895" width="10.5" customWidth="1"/>
    <col min="13896" max="13896" width="10" customWidth="1"/>
    <col min="13897" max="13897" width="12.125" customWidth="1"/>
    <col min="13898" max="13898" width="19.875" customWidth="1"/>
    <col min="13899" max="13899" width="10.375" customWidth="1"/>
    <col min="13900" max="13900" width="8.5" customWidth="1"/>
    <col min="13901" max="13901" width="18.125" customWidth="1"/>
    <col min="13902" max="13902" width="15.875" customWidth="1"/>
    <col min="13903" max="13903" width="25" customWidth="1"/>
    <col min="13904" max="13904" width="23.5" customWidth="1"/>
    <col min="13905" max="13905" width="18.125" customWidth="1"/>
    <col min="13906" max="13906" width="8" customWidth="1"/>
    <col min="13907" max="13908" width="6.875" customWidth="1"/>
    <col min="13909" max="13910" width="7.5" customWidth="1"/>
    <col min="13911" max="13911" width="7" customWidth="1"/>
    <col min="13912" max="13912" width="10.625" customWidth="1"/>
    <col min="13913" max="13913" width="5.625" customWidth="1"/>
    <col min="13914" max="13915" width="5.5" customWidth="1"/>
    <col min="13916" max="13916" width="4.625" customWidth="1"/>
    <col min="13917" max="13918" width="7.125" customWidth="1"/>
    <col min="13919" max="13919" width="7.5" customWidth="1"/>
    <col min="13920" max="13920" width="8.625" customWidth="1"/>
    <col min="13921" max="13922" width="7.5" customWidth="1"/>
    <col min="13923" max="13923" width="23.125" customWidth="1"/>
    <col min="13924" max="13924" width="12.625" customWidth="1"/>
    <col min="13925" max="13925" width="11.625" customWidth="1"/>
    <col min="13926" max="13926" width="13.625" customWidth="1"/>
    <col min="13927" max="13927" width="33" customWidth="1"/>
    <col min="13928" max="13928" width="13" customWidth="1"/>
    <col min="13929" max="13929" width="11.125" customWidth="1"/>
    <col min="13930" max="13930" width="22.5" customWidth="1"/>
    <col min="13931" max="13931" width="28" customWidth="1"/>
    <col min="13932" max="13932" width="18.375" customWidth="1"/>
    <col min="13933" max="13933" width="13" customWidth="1"/>
    <col min="13934" max="13934" width="10.125" customWidth="1"/>
    <col min="13935" max="13935" width="11.125" customWidth="1"/>
    <col min="13936" max="13936" width="6" customWidth="1"/>
    <col min="13937" max="13937" width="6.5" customWidth="1"/>
    <col min="13938" max="13938" width="6.875" customWidth="1"/>
    <col min="13939" max="13939" width="11.5" customWidth="1"/>
    <col min="13940" max="13940" width="9.625" customWidth="1"/>
    <col min="13941" max="13941" width="11" customWidth="1"/>
    <col min="13942" max="13942" width="59.625" customWidth="1"/>
    <col min="13943" max="13943" width="21.5" customWidth="1"/>
    <col min="13944" max="13944" width="16.625" customWidth="1"/>
    <col min="13945" max="13945" width="11.375" customWidth="1"/>
    <col min="13946" max="13946" width="8.125" customWidth="1"/>
    <col min="13947" max="13947" width="7.5" customWidth="1"/>
    <col min="13948" max="13948" width="7.625" customWidth="1"/>
    <col min="13949" max="13949" width="12.875" customWidth="1"/>
    <col min="13950" max="13950" width="12" customWidth="1"/>
    <col min="13951" max="13951" width="14" customWidth="1"/>
    <col min="13952" max="13952" width="47.875" customWidth="1"/>
    <col min="13953" max="13953" width="14" customWidth="1"/>
    <col min="13954" max="13954" width="11" customWidth="1"/>
    <col min="13955" max="13955" width="30.125" customWidth="1"/>
    <col min="13956" max="13956" width="13.625" customWidth="1"/>
    <col min="13957" max="13957" width="11.5" customWidth="1"/>
    <col min="13958" max="13958" width="11.125" customWidth="1"/>
    <col min="13959" max="13959" width="30.875" bestFit="1" customWidth="1"/>
    <col min="13960" max="13960" width="19" customWidth="1"/>
    <col min="13961" max="13961" width="14" customWidth="1"/>
    <col min="13962" max="13962" width="14.5" customWidth="1"/>
    <col min="13963" max="13963" width="24" customWidth="1"/>
    <col min="13964" max="13964" width="19" customWidth="1"/>
    <col min="13966" max="13966" width="29.5" customWidth="1"/>
    <col min="13967" max="13967" width="35.5" customWidth="1"/>
    <col min="13968" max="13968" width="26.5" bestFit="1" customWidth="1"/>
    <col min="13969" max="13969" width="15.5" customWidth="1"/>
    <col min="13970" max="13970" width="12.125" customWidth="1"/>
    <col min="13971" max="13971" width="15.875" customWidth="1"/>
    <col min="13972" max="13972" width="14" customWidth="1"/>
    <col min="13973" max="13973" width="16" customWidth="1"/>
    <col min="13974" max="13974" width="13.125" customWidth="1"/>
    <col min="13975" max="13975" width="70.375" customWidth="1"/>
    <col min="13976" max="13976" width="61.5" customWidth="1"/>
    <col min="13977" max="13977" width="62.875" customWidth="1"/>
    <col min="13978" max="13978" width="17.5" customWidth="1"/>
    <col min="13979" max="13979" width="15.5" customWidth="1"/>
    <col min="13980" max="13980" width="13.5" bestFit="1" customWidth="1"/>
    <col min="13981" max="13981" width="41.875" bestFit="1" customWidth="1"/>
    <col min="13982" max="13982" width="19.5" customWidth="1"/>
    <col min="13983" max="13984" width="13.125" customWidth="1"/>
    <col min="13985" max="13985" width="42" bestFit="1" customWidth="1"/>
    <col min="13986" max="13986" width="6" customWidth="1"/>
    <col min="13987" max="13987" width="6.5" customWidth="1"/>
    <col min="13988" max="13989" width="6.125" customWidth="1"/>
    <col min="13990" max="13990" width="5.875" customWidth="1"/>
    <col min="13991" max="14026" width="4.875" customWidth="1"/>
    <col min="14027" max="14027" width="6.5" customWidth="1"/>
    <col min="14028" max="14043" width="4.875" customWidth="1"/>
    <col min="14044" max="14044" width="6.625" customWidth="1"/>
    <col min="14045" max="14050" width="4.875" customWidth="1"/>
    <col min="14051" max="14051" width="6.875" customWidth="1"/>
    <col min="14052" max="14057" width="4.875" customWidth="1"/>
    <col min="14059" max="14059" width="22.125" customWidth="1"/>
    <col min="14081" max="14081" width="4.375" customWidth="1"/>
    <col min="14082" max="14082" width="12.375" customWidth="1"/>
    <col min="14083" max="14083" width="16.125" customWidth="1"/>
    <col min="14084" max="14084" width="8.125" customWidth="1"/>
    <col min="14085" max="14085" width="8.375" customWidth="1"/>
    <col min="14086" max="14086" width="4.875" customWidth="1"/>
    <col min="14087" max="14087" width="6.625" customWidth="1"/>
    <col min="14088" max="14088" width="10.625" customWidth="1"/>
    <col min="14089" max="14089" width="16.5" customWidth="1"/>
    <col min="14090" max="14090" width="9.875" customWidth="1"/>
    <col min="14091" max="14091" width="33.375" customWidth="1"/>
    <col min="14092" max="14092" width="11" customWidth="1"/>
    <col min="14134" max="14134" width="5.375" customWidth="1"/>
    <col min="14135" max="14135" width="16.375" customWidth="1"/>
    <col min="14136" max="14136" width="13.625" customWidth="1"/>
    <col min="14137" max="14137" width="27.875" customWidth="1"/>
    <col min="14138" max="14138" width="11.5" customWidth="1"/>
    <col min="14139" max="14139" width="5.625" customWidth="1"/>
    <col min="14140" max="14140" width="6.375" customWidth="1"/>
    <col min="14141" max="14141" width="5.875" customWidth="1"/>
    <col min="14142" max="14142" width="52.125" customWidth="1"/>
    <col min="14143" max="14143" width="45.625" customWidth="1"/>
    <col min="14144" max="14144" width="56.5" customWidth="1"/>
    <col min="14145" max="14145" width="8.5" customWidth="1"/>
    <col min="14146" max="14146" width="7.875" customWidth="1"/>
    <col min="14147" max="14147" width="9.5" customWidth="1"/>
    <col min="14148" max="14148" width="13" customWidth="1"/>
    <col min="14149" max="14150" width="10.875" customWidth="1"/>
    <col min="14151" max="14151" width="10.5" customWidth="1"/>
    <col min="14152" max="14152" width="10" customWidth="1"/>
    <col min="14153" max="14153" width="12.125" customWidth="1"/>
    <col min="14154" max="14154" width="19.875" customWidth="1"/>
    <col min="14155" max="14155" width="10.375" customWidth="1"/>
    <col min="14156" max="14156" width="8.5" customWidth="1"/>
    <col min="14157" max="14157" width="18.125" customWidth="1"/>
    <col min="14158" max="14158" width="15.875" customWidth="1"/>
    <col min="14159" max="14159" width="25" customWidth="1"/>
    <col min="14160" max="14160" width="23.5" customWidth="1"/>
    <col min="14161" max="14161" width="18.125" customWidth="1"/>
    <col min="14162" max="14162" width="8" customWidth="1"/>
    <col min="14163" max="14164" width="6.875" customWidth="1"/>
    <col min="14165" max="14166" width="7.5" customWidth="1"/>
    <col min="14167" max="14167" width="7" customWidth="1"/>
    <col min="14168" max="14168" width="10.625" customWidth="1"/>
    <col min="14169" max="14169" width="5.625" customWidth="1"/>
    <col min="14170" max="14171" width="5.5" customWidth="1"/>
    <col min="14172" max="14172" width="4.625" customWidth="1"/>
    <col min="14173" max="14174" width="7.125" customWidth="1"/>
    <col min="14175" max="14175" width="7.5" customWidth="1"/>
    <col min="14176" max="14176" width="8.625" customWidth="1"/>
    <col min="14177" max="14178" width="7.5" customWidth="1"/>
    <col min="14179" max="14179" width="23.125" customWidth="1"/>
    <col min="14180" max="14180" width="12.625" customWidth="1"/>
    <col min="14181" max="14181" width="11.625" customWidth="1"/>
    <col min="14182" max="14182" width="13.625" customWidth="1"/>
    <col min="14183" max="14183" width="33" customWidth="1"/>
    <col min="14184" max="14184" width="13" customWidth="1"/>
    <col min="14185" max="14185" width="11.125" customWidth="1"/>
    <col min="14186" max="14186" width="22.5" customWidth="1"/>
    <col min="14187" max="14187" width="28" customWidth="1"/>
    <col min="14188" max="14188" width="18.375" customWidth="1"/>
    <col min="14189" max="14189" width="13" customWidth="1"/>
    <col min="14190" max="14190" width="10.125" customWidth="1"/>
    <col min="14191" max="14191" width="11.125" customWidth="1"/>
    <col min="14192" max="14192" width="6" customWidth="1"/>
    <col min="14193" max="14193" width="6.5" customWidth="1"/>
    <col min="14194" max="14194" width="6.875" customWidth="1"/>
    <col min="14195" max="14195" width="11.5" customWidth="1"/>
    <col min="14196" max="14196" width="9.625" customWidth="1"/>
    <col min="14197" max="14197" width="11" customWidth="1"/>
    <col min="14198" max="14198" width="59.625" customWidth="1"/>
    <col min="14199" max="14199" width="21.5" customWidth="1"/>
    <col min="14200" max="14200" width="16.625" customWidth="1"/>
    <col min="14201" max="14201" width="11.375" customWidth="1"/>
    <col min="14202" max="14202" width="8.125" customWidth="1"/>
    <col min="14203" max="14203" width="7.5" customWidth="1"/>
    <col min="14204" max="14204" width="7.625" customWidth="1"/>
    <col min="14205" max="14205" width="12.875" customWidth="1"/>
    <col min="14206" max="14206" width="12" customWidth="1"/>
    <col min="14207" max="14207" width="14" customWidth="1"/>
    <col min="14208" max="14208" width="47.875" customWidth="1"/>
    <col min="14209" max="14209" width="14" customWidth="1"/>
    <col min="14210" max="14210" width="11" customWidth="1"/>
    <col min="14211" max="14211" width="30.125" customWidth="1"/>
    <col min="14212" max="14212" width="13.625" customWidth="1"/>
    <col min="14213" max="14213" width="11.5" customWidth="1"/>
    <col min="14214" max="14214" width="11.125" customWidth="1"/>
    <col min="14215" max="14215" width="30.875" bestFit="1" customWidth="1"/>
    <col min="14216" max="14216" width="19" customWidth="1"/>
    <col min="14217" max="14217" width="14" customWidth="1"/>
    <col min="14218" max="14218" width="14.5" customWidth="1"/>
    <col min="14219" max="14219" width="24" customWidth="1"/>
    <col min="14220" max="14220" width="19" customWidth="1"/>
    <col min="14222" max="14222" width="29.5" customWidth="1"/>
    <col min="14223" max="14223" width="35.5" customWidth="1"/>
    <col min="14224" max="14224" width="26.5" bestFit="1" customWidth="1"/>
    <col min="14225" max="14225" width="15.5" customWidth="1"/>
    <col min="14226" max="14226" width="12.125" customWidth="1"/>
    <col min="14227" max="14227" width="15.875" customWidth="1"/>
    <col min="14228" max="14228" width="14" customWidth="1"/>
    <col min="14229" max="14229" width="16" customWidth="1"/>
    <col min="14230" max="14230" width="13.125" customWidth="1"/>
    <col min="14231" max="14231" width="70.375" customWidth="1"/>
    <col min="14232" max="14232" width="61.5" customWidth="1"/>
    <col min="14233" max="14233" width="62.875" customWidth="1"/>
    <col min="14234" max="14234" width="17.5" customWidth="1"/>
    <col min="14235" max="14235" width="15.5" customWidth="1"/>
    <col min="14236" max="14236" width="13.5" bestFit="1" customWidth="1"/>
    <col min="14237" max="14237" width="41.875" bestFit="1" customWidth="1"/>
    <col min="14238" max="14238" width="19.5" customWidth="1"/>
    <col min="14239" max="14240" width="13.125" customWidth="1"/>
    <col min="14241" max="14241" width="42" bestFit="1" customWidth="1"/>
    <col min="14242" max="14242" width="6" customWidth="1"/>
    <col min="14243" max="14243" width="6.5" customWidth="1"/>
    <col min="14244" max="14245" width="6.125" customWidth="1"/>
    <col min="14246" max="14246" width="5.875" customWidth="1"/>
    <col min="14247" max="14282" width="4.875" customWidth="1"/>
    <col min="14283" max="14283" width="6.5" customWidth="1"/>
    <col min="14284" max="14299" width="4.875" customWidth="1"/>
    <col min="14300" max="14300" width="6.625" customWidth="1"/>
    <col min="14301" max="14306" width="4.875" customWidth="1"/>
    <col min="14307" max="14307" width="6.875" customWidth="1"/>
    <col min="14308" max="14313" width="4.875" customWidth="1"/>
    <col min="14315" max="14315" width="22.125" customWidth="1"/>
    <col min="14337" max="14337" width="4.375" customWidth="1"/>
    <col min="14338" max="14338" width="12.375" customWidth="1"/>
    <col min="14339" max="14339" width="16.125" customWidth="1"/>
    <col min="14340" max="14340" width="8.125" customWidth="1"/>
    <col min="14341" max="14341" width="8.375" customWidth="1"/>
    <col min="14342" max="14342" width="4.875" customWidth="1"/>
    <col min="14343" max="14343" width="6.625" customWidth="1"/>
    <col min="14344" max="14344" width="10.625" customWidth="1"/>
    <col min="14345" max="14345" width="16.5" customWidth="1"/>
    <col min="14346" max="14346" width="9.875" customWidth="1"/>
    <col min="14347" max="14347" width="33.375" customWidth="1"/>
    <col min="14348" max="14348" width="11" customWidth="1"/>
    <col min="14390" max="14390" width="5.375" customWidth="1"/>
    <col min="14391" max="14391" width="16.375" customWidth="1"/>
    <col min="14392" max="14392" width="13.625" customWidth="1"/>
    <col min="14393" max="14393" width="27.875" customWidth="1"/>
    <col min="14394" max="14394" width="11.5" customWidth="1"/>
    <col min="14395" max="14395" width="5.625" customWidth="1"/>
    <col min="14396" max="14396" width="6.375" customWidth="1"/>
    <col min="14397" max="14397" width="5.875" customWidth="1"/>
    <col min="14398" max="14398" width="52.125" customWidth="1"/>
    <col min="14399" max="14399" width="45.625" customWidth="1"/>
    <col min="14400" max="14400" width="56.5" customWidth="1"/>
    <col min="14401" max="14401" width="8.5" customWidth="1"/>
    <col min="14402" max="14402" width="7.875" customWidth="1"/>
    <col min="14403" max="14403" width="9.5" customWidth="1"/>
    <col min="14404" max="14404" width="13" customWidth="1"/>
    <col min="14405" max="14406" width="10.875" customWidth="1"/>
    <col min="14407" max="14407" width="10.5" customWidth="1"/>
    <col min="14408" max="14408" width="10" customWidth="1"/>
    <col min="14409" max="14409" width="12.125" customWidth="1"/>
    <col min="14410" max="14410" width="19.875" customWidth="1"/>
    <col min="14411" max="14411" width="10.375" customWidth="1"/>
    <col min="14412" max="14412" width="8.5" customWidth="1"/>
    <col min="14413" max="14413" width="18.125" customWidth="1"/>
    <col min="14414" max="14414" width="15.875" customWidth="1"/>
    <col min="14415" max="14415" width="25" customWidth="1"/>
    <col min="14416" max="14416" width="23.5" customWidth="1"/>
    <col min="14417" max="14417" width="18.125" customWidth="1"/>
    <col min="14418" max="14418" width="8" customWidth="1"/>
    <col min="14419" max="14420" width="6.875" customWidth="1"/>
    <col min="14421" max="14422" width="7.5" customWidth="1"/>
    <col min="14423" max="14423" width="7" customWidth="1"/>
    <col min="14424" max="14424" width="10.625" customWidth="1"/>
    <col min="14425" max="14425" width="5.625" customWidth="1"/>
    <col min="14426" max="14427" width="5.5" customWidth="1"/>
    <col min="14428" max="14428" width="4.625" customWidth="1"/>
    <col min="14429" max="14430" width="7.125" customWidth="1"/>
    <col min="14431" max="14431" width="7.5" customWidth="1"/>
    <col min="14432" max="14432" width="8.625" customWidth="1"/>
    <col min="14433" max="14434" width="7.5" customWidth="1"/>
    <col min="14435" max="14435" width="23.125" customWidth="1"/>
    <col min="14436" max="14436" width="12.625" customWidth="1"/>
    <col min="14437" max="14437" width="11.625" customWidth="1"/>
    <col min="14438" max="14438" width="13.625" customWidth="1"/>
    <col min="14439" max="14439" width="33" customWidth="1"/>
    <col min="14440" max="14440" width="13" customWidth="1"/>
    <col min="14441" max="14441" width="11.125" customWidth="1"/>
    <col min="14442" max="14442" width="22.5" customWidth="1"/>
    <col min="14443" max="14443" width="28" customWidth="1"/>
    <col min="14444" max="14444" width="18.375" customWidth="1"/>
    <col min="14445" max="14445" width="13" customWidth="1"/>
    <col min="14446" max="14446" width="10.125" customWidth="1"/>
    <col min="14447" max="14447" width="11.125" customWidth="1"/>
    <col min="14448" max="14448" width="6" customWidth="1"/>
    <col min="14449" max="14449" width="6.5" customWidth="1"/>
    <col min="14450" max="14450" width="6.875" customWidth="1"/>
    <col min="14451" max="14451" width="11.5" customWidth="1"/>
    <col min="14452" max="14452" width="9.625" customWidth="1"/>
    <col min="14453" max="14453" width="11" customWidth="1"/>
    <col min="14454" max="14454" width="59.625" customWidth="1"/>
    <col min="14455" max="14455" width="21.5" customWidth="1"/>
    <col min="14456" max="14456" width="16.625" customWidth="1"/>
    <col min="14457" max="14457" width="11.375" customWidth="1"/>
    <col min="14458" max="14458" width="8.125" customWidth="1"/>
    <col min="14459" max="14459" width="7.5" customWidth="1"/>
    <col min="14460" max="14460" width="7.625" customWidth="1"/>
    <col min="14461" max="14461" width="12.875" customWidth="1"/>
    <col min="14462" max="14462" width="12" customWidth="1"/>
    <col min="14463" max="14463" width="14" customWidth="1"/>
    <col min="14464" max="14464" width="47.875" customWidth="1"/>
    <col min="14465" max="14465" width="14" customWidth="1"/>
    <col min="14466" max="14466" width="11" customWidth="1"/>
    <col min="14467" max="14467" width="30.125" customWidth="1"/>
    <col min="14468" max="14468" width="13.625" customWidth="1"/>
    <col min="14469" max="14469" width="11.5" customWidth="1"/>
    <col min="14470" max="14470" width="11.125" customWidth="1"/>
    <col min="14471" max="14471" width="30.875" bestFit="1" customWidth="1"/>
    <col min="14472" max="14472" width="19" customWidth="1"/>
    <col min="14473" max="14473" width="14" customWidth="1"/>
    <col min="14474" max="14474" width="14.5" customWidth="1"/>
    <col min="14475" max="14475" width="24" customWidth="1"/>
    <col min="14476" max="14476" width="19" customWidth="1"/>
    <col min="14478" max="14478" width="29.5" customWidth="1"/>
    <col min="14479" max="14479" width="35.5" customWidth="1"/>
    <col min="14480" max="14480" width="26.5" bestFit="1" customWidth="1"/>
    <col min="14481" max="14481" width="15.5" customWidth="1"/>
    <col min="14482" max="14482" width="12.125" customWidth="1"/>
    <col min="14483" max="14483" width="15.875" customWidth="1"/>
    <col min="14484" max="14484" width="14" customWidth="1"/>
    <col min="14485" max="14485" width="16" customWidth="1"/>
    <col min="14486" max="14486" width="13.125" customWidth="1"/>
    <col min="14487" max="14487" width="70.375" customWidth="1"/>
    <col min="14488" max="14488" width="61.5" customWidth="1"/>
    <col min="14489" max="14489" width="62.875" customWidth="1"/>
    <col min="14490" max="14490" width="17.5" customWidth="1"/>
    <col min="14491" max="14491" width="15.5" customWidth="1"/>
    <col min="14492" max="14492" width="13.5" bestFit="1" customWidth="1"/>
    <col min="14493" max="14493" width="41.875" bestFit="1" customWidth="1"/>
    <col min="14494" max="14494" width="19.5" customWidth="1"/>
    <col min="14495" max="14496" width="13.125" customWidth="1"/>
    <col min="14497" max="14497" width="42" bestFit="1" customWidth="1"/>
    <col min="14498" max="14498" width="6" customWidth="1"/>
    <col min="14499" max="14499" width="6.5" customWidth="1"/>
    <col min="14500" max="14501" width="6.125" customWidth="1"/>
    <col min="14502" max="14502" width="5.875" customWidth="1"/>
    <col min="14503" max="14538" width="4.875" customWidth="1"/>
    <col min="14539" max="14539" width="6.5" customWidth="1"/>
    <col min="14540" max="14555" width="4.875" customWidth="1"/>
    <col min="14556" max="14556" width="6.625" customWidth="1"/>
    <col min="14557" max="14562" width="4.875" customWidth="1"/>
    <col min="14563" max="14563" width="6.875" customWidth="1"/>
    <col min="14564" max="14569" width="4.875" customWidth="1"/>
    <col min="14571" max="14571" width="22.125" customWidth="1"/>
    <col min="14593" max="14593" width="4.375" customWidth="1"/>
    <col min="14594" max="14594" width="12.375" customWidth="1"/>
    <col min="14595" max="14595" width="16.125" customWidth="1"/>
    <col min="14596" max="14596" width="8.125" customWidth="1"/>
    <col min="14597" max="14597" width="8.375" customWidth="1"/>
    <col min="14598" max="14598" width="4.875" customWidth="1"/>
    <col min="14599" max="14599" width="6.625" customWidth="1"/>
    <col min="14600" max="14600" width="10.625" customWidth="1"/>
    <col min="14601" max="14601" width="16.5" customWidth="1"/>
    <col min="14602" max="14602" width="9.875" customWidth="1"/>
    <col min="14603" max="14603" width="33.375" customWidth="1"/>
    <col min="14604" max="14604" width="11" customWidth="1"/>
    <col min="14646" max="14646" width="5.375" customWidth="1"/>
    <col min="14647" max="14647" width="16.375" customWidth="1"/>
    <col min="14648" max="14648" width="13.625" customWidth="1"/>
    <col min="14649" max="14649" width="27.875" customWidth="1"/>
    <col min="14650" max="14650" width="11.5" customWidth="1"/>
    <col min="14651" max="14651" width="5.625" customWidth="1"/>
    <col min="14652" max="14652" width="6.375" customWidth="1"/>
    <col min="14653" max="14653" width="5.875" customWidth="1"/>
    <col min="14654" max="14654" width="52.125" customWidth="1"/>
    <col min="14655" max="14655" width="45.625" customWidth="1"/>
    <col min="14656" max="14656" width="56.5" customWidth="1"/>
    <col min="14657" max="14657" width="8.5" customWidth="1"/>
    <col min="14658" max="14658" width="7.875" customWidth="1"/>
    <col min="14659" max="14659" width="9.5" customWidth="1"/>
    <col min="14660" max="14660" width="13" customWidth="1"/>
    <col min="14661" max="14662" width="10.875" customWidth="1"/>
    <col min="14663" max="14663" width="10.5" customWidth="1"/>
    <col min="14664" max="14664" width="10" customWidth="1"/>
    <col min="14665" max="14665" width="12.125" customWidth="1"/>
    <col min="14666" max="14666" width="19.875" customWidth="1"/>
    <col min="14667" max="14667" width="10.375" customWidth="1"/>
    <col min="14668" max="14668" width="8.5" customWidth="1"/>
    <col min="14669" max="14669" width="18.125" customWidth="1"/>
    <col min="14670" max="14670" width="15.875" customWidth="1"/>
    <col min="14671" max="14671" width="25" customWidth="1"/>
    <col min="14672" max="14672" width="23.5" customWidth="1"/>
    <col min="14673" max="14673" width="18.125" customWidth="1"/>
    <col min="14674" max="14674" width="8" customWidth="1"/>
    <col min="14675" max="14676" width="6.875" customWidth="1"/>
    <col min="14677" max="14678" width="7.5" customWidth="1"/>
    <col min="14679" max="14679" width="7" customWidth="1"/>
    <col min="14680" max="14680" width="10.625" customWidth="1"/>
    <col min="14681" max="14681" width="5.625" customWidth="1"/>
    <col min="14682" max="14683" width="5.5" customWidth="1"/>
    <col min="14684" max="14684" width="4.625" customWidth="1"/>
    <col min="14685" max="14686" width="7.125" customWidth="1"/>
    <col min="14687" max="14687" width="7.5" customWidth="1"/>
    <col min="14688" max="14688" width="8.625" customWidth="1"/>
    <col min="14689" max="14690" width="7.5" customWidth="1"/>
    <col min="14691" max="14691" width="23.125" customWidth="1"/>
    <col min="14692" max="14692" width="12.625" customWidth="1"/>
    <col min="14693" max="14693" width="11.625" customWidth="1"/>
    <col min="14694" max="14694" width="13.625" customWidth="1"/>
    <col min="14695" max="14695" width="33" customWidth="1"/>
    <col min="14696" max="14696" width="13" customWidth="1"/>
    <col min="14697" max="14697" width="11.125" customWidth="1"/>
    <col min="14698" max="14698" width="22.5" customWidth="1"/>
    <col min="14699" max="14699" width="28" customWidth="1"/>
    <col min="14700" max="14700" width="18.375" customWidth="1"/>
    <col min="14701" max="14701" width="13" customWidth="1"/>
    <col min="14702" max="14702" width="10.125" customWidth="1"/>
    <col min="14703" max="14703" width="11.125" customWidth="1"/>
    <col min="14704" max="14704" width="6" customWidth="1"/>
    <col min="14705" max="14705" width="6.5" customWidth="1"/>
    <col min="14706" max="14706" width="6.875" customWidth="1"/>
    <col min="14707" max="14707" width="11.5" customWidth="1"/>
    <col min="14708" max="14708" width="9.625" customWidth="1"/>
    <col min="14709" max="14709" width="11" customWidth="1"/>
    <col min="14710" max="14710" width="59.625" customWidth="1"/>
    <col min="14711" max="14711" width="21.5" customWidth="1"/>
    <col min="14712" max="14712" width="16.625" customWidth="1"/>
    <col min="14713" max="14713" width="11.375" customWidth="1"/>
    <col min="14714" max="14714" width="8.125" customWidth="1"/>
    <col min="14715" max="14715" width="7.5" customWidth="1"/>
    <col min="14716" max="14716" width="7.625" customWidth="1"/>
    <col min="14717" max="14717" width="12.875" customWidth="1"/>
    <col min="14718" max="14718" width="12" customWidth="1"/>
    <col min="14719" max="14719" width="14" customWidth="1"/>
    <col min="14720" max="14720" width="47.875" customWidth="1"/>
    <col min="14721" max="14721" width="14" customWidth="1"/>
    <col min="14722" max="14722" width="11" customWidth="1"/>
    <col min="14723" max="14723" width="30.125" customWidth="1"/>
    <col min="14724" max="14724" width="13.625" customWidth="1"/>
    <col min="14725" max="14725" width="11.5" customWidth="1"/>
    <col min="14726" max="14726" width="11.125" customWidth="1"/>
    <col min="14727" max="14727" width="30.875" bestFit="1" customWidth="1"/>
    <col min="14728" max="14728" width="19" customWidth="1"/>
    <col min="14729" max="14729" width="14" customWidth="1"/>
    <col min="14730" max="14730" width="14.5" customWidth="1"/>
    <col min="14731" max="14731" width="24" customWidth="1"/>
    <col min="14732" max="14732" width="19" customWidth="1"/>
    <col min="14734" max="14734" width="29.5" customWidth="1"/>
    <col min="14735" max="14735" width="35.5" customWidth="1"/>
    <col min="14736" max="14736" width="26.5" bestFit="1" customWidth="1"/>
    <col min="14737" max="14737" width="15.5" customWidth="1"/>
    <col min="14738" max="14738" width="12.125" customWidth="1"/>
    <col min="14739" max="14739" width="15.875" customWidth="1"/>
    <col min="14740" max="14740" width="14" customWidth="1"/>
    <col min="14741" max="14741" width="16" customWidth="1"/>
    <col min="14742" max="14742" width="13.125" customWidth="1"/>
    <col min="14743" max="14743" width="70.375" customWidth="1"/>
    <col min="14744" max="14744" width="61.5" customWidth="1"/>
    <col min="14745" max="14745" width="62.875" customWidth="1"/>
    <col min="14746" max="14746" width="17.5" customWidth="1"/>
    <col min="14747" max="14747" width="15.5" customWidth="1"/>
    <col min="14748" max="14748" width="13.5" bestFit="1" customWidth="1"/>
    <col min="14749" max="14749" width="41.875" bestFit="1" customWidth="1"/>
    <col min="14750" max="14750" width="19.5" customWidth="1"/>
    <col min="14751" max="14752" width="13.125" customWidth="1"/>
    <col min="14753" max="14753" width="42" bestFit="1" customWidth="1"/>
    <col min="14754" max="14754" width="6" customWidth="1"/>
    <col min="14755" max="14755" width="6.5" customWidth="1"/>
    <col min="14756" max="14757" width="6.125" customWidth="1"/>
    <col min="14758" max="14758" width="5.875" customWidth="1"/>
    <col min="14759" max="14794" width="4.875" customWidth="1"/>
    <col min="14795" max="14795" width="6.5" customWidth="1"/>
    <col min="14796" max="14811" width="4.875" customWidth="1"/>
    <col min="14812" max="14812" width="6.625" customWidth="1"/>
    <col min="14813" max="14818" width="4.875" customWidth="1"/>
    <col min="14819" max="14819" width="6.875" customWidth="1"/>
    <col min="14820" max="14825" width="4.875" customWidth="1"/>
    <col min="14827" max="14827" width="22.125" customWidth="1"/>
    <col min="14849" max="14849" width="4.375" customWidth="1"/>
    <col min="14850" max="14850" width="12.375" customWidth="1"/>
    <col min="14851" max="14851" width="16.125" customWidth="1"/>
    <col min="14852" max="14852" width="8.125" customWidth="1"/>
    <col min="14853" max="14853" width="8.375" customWidth="1"/>
    <col min="14854" max="14854" width="4.875" customWidth="1"/>
    <col min="14855" max="14855" width="6.625" customWidth="1"/>
    <col min="14856" max="14856" width="10.625" customWidth="1"/>
    <col min="14857" max="14857" width="16.5" customWidth="1"/>
    <col min="14858" max="14858" width="9.875" customWidth="1"/>
    <col min="14859" max="14859" width="33.375" customWidth="1"/>
    <col min="14860" max="14860" width="11" customWidth="1"/>
    <col min="14902" max="14902" width="5.375" customWidth="1"/>
    <col min="14903" max="14903" width="16.375" customWidth="1"/>
    <col min="14904" max="14904" width="13.625" customWidth="1"/>
    <col min="14905" max="14905" width="27.875" customWidth="1"/>
    <col min="14906" max="14906" width="11.5" customWidth="1"/>
    <col min="14907" max="14907" width="5.625" customWidth="1"/>
    <col min="14908" max="14908" width="6.375" customWidth="1"/>
    <col min="14909" max="14909" width="5.875" customWidth="1"/>
    <col min="14910" max="14910" width="52.125" customWidth="1"/>
    <col min="14911" max="14911" width="45.625" customWidth="1"/>
    <col min="14912" max="14912" width="56.5" customWidth="1"/>
    <col min="14913" max="14913" width="8.5" customWidth="1"/>
    <col min="14914" max="14914" width="7.875" customWidth="1"/>
    <col min="14915" max="14915" width="9.5" customWidth="1"/>
    <col min="14916" max="14916" width="13" customWidth="1"/>
    <col min="14917" max="14918" width="10.875" customWidth="1"/>
    <col min="14919" max="14919" width="10.5" customWidth="1"/>
    <col min="14920" max="14920" width="10" customWidth="1"/>
    <col min="14921" max="14921" width="12.125" customWidth="1"/>
    <col min="14922" max="14922" width="19.875" customWidth="1"/>
    <col min="14923" max="14923" width="10.375" customWidth="1"/>
    <col min="14924" max="14924" width="8.5" customWidth="1"/>
    <col min="14925" max="14925" width="18.125" customWidth="1"/>
    <col min="14926" max="14926" width="15.875" customWidth="1"/>
    <col min="14927" max="14927" width="25" customWidth="1"/>
    <col min="14928" max="14928" width="23.5" customWidth="1"/>
    <col min="14929" max="14929" width="18.125" customWidth="1"/>
    <col min="14930" max="14930" width="8" customWidth="1"/>
    <col min="14931" max="14932" width="6.875" customWidth="1"/>
    <col min="14933" max="14934" width="7.5" customWidth="1"/>
    <col min="14935" max="14935" width="7" customWidth="1"/>
    <col min="14936" max="14936" width="10.625" customWidth="1"/>
    <col min="14937" max="14937" width="5.625" customWidth="1"/>
    <col min="14938" max="14939" width="5.5" customWidth="1"/>
    <col min="14940" max="14940" width="4.625" customWidth="1"/>
    <col min="14941" max="14942" width="7.125" customWidth="1"/>
    <col min="14943" max="14943" width="7.5" customWidth="1"/>
    <col min="14944" max="14944" width="8.625" customWidth="1"/>
    <col min="14945" max="14946" width="7.5" customWidth="1"/>
    <col min="14947" max="14947" width="23.125" customWidth="1"/>
    <col min="14948" max="14948" width="12.625" customWidth="1"/>
    <col min="14949" max="14949" width="11.625" customWidth="1"/>
    <col min="14950" max="14950" width="13.625" customWidth="1"/>
    <col min="14951" max="14951" width="33" customWidth="1"/>
    <col min="14952" max="14952" width="13" customWidth="1"/>
    <col min="14953" max="14953" width="11.125" customWidth="1"/>
    <col min="14954" max="14954" width="22.5" customWidth="1"/>
    <col min="14955" max="14955" width="28" customWidth="1"/>
    <col min="14956" max="14956" width="18.375" customWidth="1"/>
    <col min="14957" max="14957" width="13" customWidth="1"/>
    <col min="14958" max="14958" width="10.125" customWidth="1"/>
    <col min="14959" max="14959" width="11.125" customWidth="1"/>
    <col min="14960" max="14960" width="6" customWidth="1"/>
    <col min="14961" max="14961" width="6.5" customWidth="1"/>
    <col min="14962" max="14962" width="6.875" customWidth="1"/>
    <col min="14963" max="14963" width="11.5" customWidth="1"/>
    <col min="14964" max="14964" width="9.625" customWidth="1"/>
    <col min="14965" max="14965" width="11" customWidth="1"/>
    <col min="14966" max="14966" width="59.625" customWidth="1"/>
    <col min="14967" max="14967" width="21.5" customWidth="1"/>
    <col min="14968" max="14968" width="16.625" customWidth="1"/>
    <col min="14969" max="14969" width="11.375" customWidth="1"/>
    <col min="14970" max="14970" width="8.125" customWidth="1"/>
    <col min="14971" max="14971" width="7.5" customWidth="1"/>
    <col min="14972" max="14972" width="7.625" customWidth="1"/>
    <col min="14973" max="14973" width="12.875" customWidth="1"/>
    <col min="14974" max="14974" width="12" customWidth="1"/>
    <col min="14975" max="14975" width="14" customWidth="1"/>
    <col min="14976" max="14976" width="47.875" customWidth="1"/>
    <col min="14977" max="14977" width="14" customWidth="1"/>
    <col min="14978" max="14978" width="11" customWidth="1"/>
    <col min="14979" max="14979" width="30.125" customWidth="1"/>
    <col min="14980" max="14980" width="13.625" customWidth="1"/>
    <col min="14981" max="14981" width="11.5" customWidth="1"/>
    <col min="14982" max="14982" width="11.125" customWidth="1"/>
    <col min="14983" max="14983" width="30.875" bestFit="1" customWidth="1"/>
    <col min="14984" max="14984" width="19" customWidth="1"/>
    <col min="14985" max="14985" width="14" customWidth="1"/>
    <col min="14986" max="14986" width="14.5" customWidth="1"/>
    <col min="14987" max="14987" width="24" customWidth="1"/>
    <col min="14988" max="14988" width="19" customWidth="1"/>
    <col min="14990" max="14990" width="29.5" customWidth="1"/>
    <col min="14991" max="14991" width="35.5" customWidth="1"/>
    <col min="14992" max="14992" width="26.5" bestFit="1" customWidth="1"/>
    <col min="14993" max="14993" width="15.5" customWidth="1"/>
    <col min="14994" max="14994" width="12.125" customWidth="1"/>
    <col min="14995" max="14995" width="15.875" customWidth="1"/>
    <col min="14996" max="14996" width="14" customWidth="1"/>
    <col min="14997" max="14997" width="16" customWidth="1"/>
    <col min="14998" max="14998" width="13.125" customWidth="1"/>
    <col min="14999" max="14999" width="70.375" customWidth="1"/>
    <col min="15000" max="15000" width="61.5" customWidth="1"/>
    <col min="15001" max="15001" width="62.875" customWidth="1"/>
    <col min="15002" max="15002" width="17.5" customWidth="1"/>
    <col min="15003" max="15003" width="15.5" customWidth="1"/>
    <col min="15004" max="15004" width="13.5" bestFit="1" customWidth="1"/>
    <col min="15005" max="15005" width="41.875" bestFit="1" customWidth="1"/>
    <col min="15006" max="15006" width="19.5" customWidth="1"/>
    <col min="15007" max="15008" width="13.125" customWidth="1"/>
    <col min="15009" max="15009" width="42" bestFit="1" customWidth="1"/>
    <col min="15010" max="15010" width="6" customWidth="1"/>
    <col min="15011" max="15011" width="6.5" customWidth="1"/>
    <col min="15012" max="15013" width="6.125" customWidth="1"/>
    <col min="15014" max="15014" width="5.875" customWidth="1"/>
    <col min="15015" max="15050" width="4.875" customWidth="1"/>
    <col min="15051" max="15051" width="6.5" customWidth="1"/>
    <col min="15052" max="15067" width="4.875" customWidth="1"/>
    <col min="15068" max="15068" width="6.625" customWidth="1"/>
    <col min="15069" max="15074" width="4.875" customWidth="1"/>
    <col min="15075" max="15075" width="6.875" customWidth="1"/>
    <col min="15076" max="15081" width="4.875" customWidth="1"/>
    <col min="15083" max="15083" width="22.125" customWidth="1"/>
    <col min="15105" max="15105" width="4.375" customWidth="1"/>
    <col min="15106" max="15106" width="12.375" customWidth="1"/>
    <col min="15107" max="15107" width="16.125" customWidth="1"/>
    <col min="15108" max="15108" width="8.125" customWidth="1"/>
    <col min="15109" max="15109" width="8.375" customWidth="1"/>
    <col min="15110" max="15110" width="4.875" customWidth="1"/>
    <col min="15111" max="15111" width="6.625" customWidth="1"/>
    <col min="15112" max="15112" width="10.625" customWidth="1"/>
    <col min="15113" max="15113" width="16.5" customWidth="1"/>
    <col min="15114" max="15114" width="9.875" customWidth="1"/>
    <col min="15115" max="15115" width="33.375" customWidth="1"/>
    <col min="15116" max="15116" width="11" customWidth="1"/>
    <col min="15158" max="15158" width="5.375" customWidth="1"/>
    <col min="15159" max="15159" width="16.375" customWidth="1"/>
    <col min="15160" max="15160" width="13.625" customWidth="1"/>
    <col min="15161" max="15161" width="27.875" customWidth="1"/>
    <col min="15162" max="15162" width="11.5" customWidth="1"/>
    <col min="15163" max="15163" width="5.625" customWidth="1"/>
    <col min="15164" max="15164" width="6.375" customWidth="1"/>
    <col min="15165" max="15165" width="5.875" customWidth="1"/>
    <col min="15166" max="15166" width="52.125" customWidth="1"/>
    <col min="15167" max="15167" width="45.625" customWidth="1"/>
    <col min="15168" max="15168" width="56.5" customWidth="1"/>
    <col min="15169" max="15169" width="8.5" customWidth="1"/>
    <col min="15170" max="15170" width="7.875" customWidth="1"/>
    <col min="15171" max="15171" width="9.5" customWidth="1"/>
    <col min="15172" max="15172" width="13" customWidth="1"/>
    <col min="15173" max="15174" width="10.875" customWidth="1"/>
    <col min="15175" max="15175" width="10.5" customWidth="1"/>
    <col min="15176" max="15176" width="10" customWidth="1"/>
    <col min="15177" max="15177" width="12.125" customWidth="1"/>
    <col min="15178" max="15178" width="19.875" customWidth="1"/>
    <col min="15179" max="15179" width="10.375" customWidth="1"/>
    <col min="15180" max="15180" width="8.5" customWidth="1"/>
    <col min="15181" max="15181" width="18.125" customWidth="1"/>
    <col min="15182" max="15182" width="15.875" customWidth="1"/>
    <col min="15183" max="15183" width="25" customWidth="1"/>
    <col min="15184" max="15184" width="23.5" customWidth="1"/>
    <col min="15185" max="15185" width="18.125" customWidth="1"/>
    <col min="15186" max="15186" width="8" customWidth="1"/>
    <col min="15187" max="15188" width="6.875" customWidth="1"/>
    <col min="15189" max="15190" width="7.5" customWidth="1"/>
    <col min="15191" max="15191" width="7" customWidth="1"/>
    <col min="15192" max="15192" width="10.625" customWidth="1"/>
    <col min="15193" max="15193" width="5.625" customWidth="1"/>
    <col min="15194" max="15195" width="5.5" customWidth="1"/>
    <col min="15196" max="15196" width="4.625" customWidth="1"/>
    <col min="15197" max="15198" width="7.125" customWidth="1"/>
    <col min="15199" max="15199" width="7.5" customWidth="1"/>
    <col min="15200" max="15200" width="8.625" customWidth="1"/>
    <col min="15201" max="15202" width="7.5" customWidth="1"/>
    <col min="15203" max="15203" width="23.125" customWidth="1"/>
    <col min="15204" max="15204" width="12.625" customWidth="1"/>
    <col min="15205" max="15205" width="11.625" customWidth="1"/>
    <col min="15206" max="15206" width="13.625" customWidth="1"/>
    <col min="15207" max="15207" width="33" customWidth="1"/>
    <col min="15208" max="15208" width="13" customWidth="1"/>
    <col min="15209" max="15209" width="11.125" customWidth="1"/>
    <col min="15210" max="15210" width="22.5" customWidth="1"/>
    <col min="15211" max="15211" width="28" customWidth="1"/>
    <col min="15212" max="15212" width="18.375" customWidth="1"/>
    <col min="15213" max="15213" width="13" customWidth="1"/>
    <col min="15214" max="15214" width="10.125" customWidth="1"/>
    <col min="15215" max="15215" width="11.125" customWidth="1"/>
    <col min="15216" max="15216" width="6" customWidth="1"/>
    <col min="15217" max="15217" width="6.5" customWidth="1"/>
    <col min="15218" max="15218" width="6.875" customWidth="1"/>
    <col min="15219" max="15219" width="11.5" customWidth="1"/>
    <col min="15220" max="15220" width="9.625" customWidth="1"/>
    <col min="15221" max="15221" width="11" customWidth="1"/>
    <col min="15222" max="15222" width="59.625" customWidth="1"/>
    <col min="15223" max="15223" width="21.5" customWidth="1"/>
    <col min="15224" max="15224" width="16.625" customWidth="1"/>
    <col min="15225" max="15225" width="11.375" customWidth="1"/>
    <col min="15226" max="15226" width="8.125" customWidth="1"/>
    <col min="15227" max="15227" width="7.5" customWidth="1"/>
    <col min="15228" max="15228" width="7.625" customWidth="1"/>
    <col min="15229" max="15229" width="12.875" customWidth="1"/>
    <col min="15230" max="15230" width="12" customWidth="1"/>
    <col min="15231" max="15231" width="14" customWidth="1"/>
    <col min="15232" max="15232" width="47.875" customWidth="1"/>
    <col min="15233" max="15233" width="14" customWidth="1"/>
    <col min="15234" max="15234" width="11" customWidth="1"/>
    <col min="15235" max="15235" width="30.125" customWidth="1"/>
    <col min="15236" max="15236" width="13.625" customWidth="1"/>
    <col min="15237" max="15237" width="11.5" customWidth="1"/>
    <col min="15238" max="15238" width="11.125" customWidth="1"/>
    <col min="15239" max="15239" width="30.875" bestFit="1" customWidth="1"/>
    <col min="15240" max="15240" width="19" customWidth="1"/>
    <col min="15241" max="15241" width="14" customWidth="1"/>
    <col min="15242" max="15242" width="14.5" customWidth="1"/>
    <col min="15243" max="15243" width="24" customWidth="1"/>
    <col min="15244" max="15244" width="19" customWidth="1"/>
    <col min="15246" max="15246" width="29.5" customWidth="1"/>
    <col min="15247" max="15247" width="35.5" customWidth="1"/>
    <col min="15248" max="15248" width="26.5" bestFit="1" customWidth="1"/>
    <col min="15249" max="15249" width="15.5" customWidth="1"/>
    <col min="15250" max="15250" width="12.125" customWidth="1"/>
    <col min="15251" max="15251" width="15.875" customWidth="1"/>
    <col min="15252" max="15252" width="14" customWidth="1"/>
    <col min="15253" max="15253" width="16" customWidth="1"/>
    <col min="15254" max="15254" width="13.125" customWidth="1"/>
    <col min="15255" max="15255" width="70.375" customWidth="1"/>
    <col min="15256" max="15256" width="61.5" customWidth="1"/>
    <col min="15257" max="15257" width="62.875" customWidth="1"/>
    <col min="15258" max="15258" width="17.5" customWidth="1"/>
    <col min="15259" max="15259" width="15.5" customWidth="1"/>
    <col min="15260" max="15260" width="13.5" bestFit="1" customWidth="1"/>
    <col min="15261" max="15261" width="41.875" bestFit="1" customWidth="1"/>
    <col min="15262" max="15262" width="19.5" customWidth="1"/>
    <col min="15263" max="15264" width="13.125" customWidth="1"/>
    <col min="15265" max="15265" width="42" bestFit="1" customWidth="1"/>
    <col min="15266" max="15266" width="6" customWidth="1"/>
    <col min="15267" max="15267" width="6.5" customWidth="1"/>
    <col min="15268" max="15269" width="6.125" customWidth="1"/>
    <col min="15270" max="15270" width="5.875" customWidth="1"/>
    <col min="15271" max="15306" width="4.875" customWidth="1"/>
    <col min="15307" max="15307" width="6.5" customWidth="1"/>
    <col min="15308" max="15323" width="4.875" customWidth="1"/>
    <col min="15324" max="15324" width="6.625" customWidth="1"/>
    <col min="15325" max="15330" width="4.875" customWidth="1"/>
    <col min="15331" max="15331" width="6.875" customWidth="1"/>
    <col min="15332" max="15337" width="4.875" customWidth="1"/>
    <col min="15339" max="15339" width="22.125" customWidth="1"/>
    <col min="15361" max="15361" width="4.375" customWidth="1"/>
    <col min="15362" max="15362" width="12.375" customWidth="1"/>
    <col min="15363" max="15363" width="16.125" customWidth="1"/>
    <col min="15364" max="15364" width="8.125" customWidth="1"/>
    <col min="15365" max="15365" width="8.375" customWidth="1"/>
    <col min="15366" max="15366" width="4.875" customWidth="1"/>
    <col min="15367" max="15367" width="6.625" customWidth="1"/>
    <col min="15368" max="15368" width="10.625" customWidth="1"/>
    <col min="15369" max="15369" width="16.5" customWidth="1"/>
    <col min="15370" max="15370" width="9.875" customWidth="1"/>
    <col min="15371" max="15371" width="33.375" customWidth="1"/>
    <col min="15372" max="15372" width="11" customWidth="1"/>
    <col min="15414" max="15414" width="5.375" customWidth="1"/>
    <col min="15415" max="15415" width="16.375" customWidth="1"/>
    <col min="15416" max="15416" width="13.625" customWidth="1"/>
    <col min="15417" max="15417" width="27.875" customWidth="1"/>
    <col min="15418" max="15418" width="11.5" customWidth="1"/>
    <col min="15419" max="15419" width="5.625" customWidth="1"/>
    <col min="15420" max="15420" width="6.375" customWidth="1"/>
    <col min="15421" max="15421" width="5.875" customWidth="1"/>
    <col min="15422" max="15422" width="52.125" customWidth="1"/>
    <col min="15423" max="15423" width="45.625" customWidth="1"/>
    <col min="15424" max="15424" width="56.5" customWidth="1"/>
    <col min="15425" max="15425" width="8.5" customWidth="1"/>
    <col min="15426" max="15426" width="7.875" customWidth="1"/>
    <col min="15427" max="15427" width="9.5" customWidth="1"/>
    <col min="15428" max="15428" width="13" customWidth="1"/>
    <col min="15429" max="15430" width="10.875" customWidth="1"/>
    <col min="15431" max="15431" width="10.5" customWidth="1"/>
    <col min="15432" max="15432" width="10" customWidth="1"/>
    <col min="15433" max="15433" width="12.125" customWidth="1"/>
    <col min="15434" max="15434" width="19.875" customWidth="1"/>
    <col min="15435" max="15435" width="10.375" customWidth="1"/>
    <col min="15436" max="15436" width="8.5" customWidth="1"/>
    <col min="15437" max="15437" width="18.125" customWidth="1"/>
    <col min="15438" max="15438" width="15.875" customWidth="1"/>
    <col min="15439" max="15439" width="25" customWidth="1"/>
    <col min="15440" max="15440" width="23.5" customWidth="1"/>
    <col min="15441" max="15441" width="18.125" customWidth="1"/>
    <col min="15442" max="15442" width="8" customWidth="1"/>
    <col min="15443" max="15444" width="6.875" customWidth="1"/>
    <col min="15445" max="15446" width="7.5" customWidth="1"/>
    <col min="15447" max="15447" width="7" customWidth="1"/>
    <col min="15448" max="15448" width="10.625" customWidth="1"/>
    <col min="15449" max="15449" width="5.625" customWidth="1"/>
    <col min="15450" max="15451" width="5.5" customWidth="1"/>
    <col min="15452" max="15452" width="4.625" customWidth="1"/>
    <col min="15453" max="15454" width="7.125" customWidth="1"/>
    <col min="15455" max="15455" width="7.5" customWidth="1"/>
    <col min="15456" max="15456" width="8.625" customWidth="1"/>
    <col min="15457" max="15458" width="7.5" customWidth="1"/>
    <col min="15459" max="15459" width="23.125" customWidth="1"/>
    <col min="15460" max="15460" width="12.625" customWidth="1"/>
    <col min="15461" max="15461" width="11.625" customWidth="1"/>
    <col min="15462" max="15462" width="13.625" customWidth="1"/>
    <col min="15463" max="15463" width="33" customWidth="1"/>
    <col min="15464" max="15464" width="13" customWidth="1"/>
    <col min="15465" max="15465" width="11.125" customWidth="1"/>
    <col min="15466" max="15466" width="22.5" customWidth="1"/>
    <col min="15467" max="15467" width="28" customWidth="1"/>
    <col min="15468" max="15468" width="18.375" customWidth="1"/>
    <col min="15469" max="15469" width="13" customWidth="1"/>
    <col min="15470" max="15470" width="10.125" customWidth="1"/>
    <col min="15471" max="15471" width="11.125" customWidth="1"/>
    <col min="15472" max="15472" width="6" customWidth="1"/>
    <col min="15473" max="15473" width="6.5" customWidth="1"/>
    <col min="15474" max="15474" width="6.875" customWidth="1"/>
    <col min="15475" max="15475" width="11.5" customWidth="1"/>
    <col min="15476" max="15476" width="9.625" customWidth="1"/>
    <col min="15477" max="15477" width="11" customWidth="1"/>
    <col min="15478" max="15478" width="59.625" customWidth="1"/>
    <col min="15479" max="15479" width="21.5" customWidth="1"/>
    <col min="15480" max="15480" width="16.625" customWidth="1"/>
    <col min="15481" max="15481" width="11.375" customWidth="1"/>
    <col min="15482" max="15482" width="8.125" customWidth="1"/>
    <col min="15483" max="15483" width="7.5" customWidth="1"/>
    <col min="15484" max="15484" width="7.625" customWidth="1"/>
    <col min="15485" max="15485" width="12.875" customWidth="1"/>
    <col min="15486" max="15486" width="12" customWidth="1"/>
    <col min="15487" max="15487" width="14" customWidth="1"/>
    <col min="15488" max="15488" width="47.875" customWidth="1"/>
    <col min="15489" max="15489" width="14" customWidth="1"/>
    <col min="15490" max="15490" width="11" customWidth="1"/>
    <col min="15491" max="15491" width="30.125" customWidth="1"/>
    <col min="15492" max="15492" width="13.625" customWidth="1"/>
    <col min="15493" max="15493" width="11.5" customWidth="1"/>
    <col min="15494" max="15494" width="11.125" customWidth="1"/>
    <col min="15495" max="15495" width="30.875" bestFit="1" customWidth="1"/>
    <col min="15496" max="15496" width="19" customWidth="1"/>
    <col min="15497" max="15497" width="14" customWidth="1"/>
    <col min="15498" max="15498" width="14.5" customWidth="1"/>
    <col min="15499" max="15499" width="24" customWidth="1"/>
    <col min="15500" max="15500" width="19" customWidth="1"/>
    <col min="15502" max="15502" width="29.5" customWidth="1"/>
    <col min="15503" max="15503" width="35.5" customWidth="1"/>
    <col min="15504" max="15504" width="26.5" bestFit="1" customWidth="1"/>
    <col min="15505" max="15505" width="15.5" customWidth="1"/>
    <col min="15506" max="15506" width="12.125" customWidth="1"/>
    <col min="15507" max="15507" width="15.875" customWidth="1"/>
    <col min="15508" max="15508" width="14" customWidth="1"/>
    <col min="15509" max="15509" width="16" customWidth="1"/>
    <col min="15510" max="15510" width="13.125" customWidth="1"/>
    <col min="15511" max="15511" width="70.375" customWidth="1"/>
    <col min="15512" max="15512" width="61.5" customWidth="1"/>
    <col min="15513" max="15513" width="62.875" customWidth="1"/>
    <col min="15514" max="15514" width="17.5" customWidth="1"/>
    <col min="15515" max="15515" width="15.5" customWidth="1"/>
    <col min="15516" max="15516" width="13.5" bestFit="1" customWidth="1"/>
    <col min="15517" max="15517" width="41.875" bestFit="1" customWidth="1"/>
    <col min="15518" max="15518" width="19.5" customWidth="1"/>
    <col min="15519" max="15520" width="13.125" customWidth="1"/>
    <col min="15521" max="15521" width="42" bestFit="1" customWidth="1"/>
    <col min="15522" max="15522" width="6" customWidth="1"/>
    <col min="15523" max="15523" width="6.5" customWidth="1"/>
    <col min="15524" max="15525" width="6.125" customWidth="1"/>
    <col min="15526" max="15526" width="5.875" customWidth="1"/>
    <col min="15527" max="15562" width="4.875" customWidth="1"/>
    <col min="15563" max="15563" width="6.5" customWidth="1"/>
    <col min="15564" max="15579" width="4.875" customWidth="1"/>
    <col min="15580" max="15580" width="6.625" customWidth="1"/>
    <col min="15581" max="15586" width="4.875" customWidth="1"/>
    <col min="15587" max="15587" width="6.875" customWidth="1"/>
    <col min="15588" max="15593" width="4.875" customWidth="1"/>
    <col min="15595" max="15595" width="22.125" customWidth="1"/>
    <col min="15617" max="15617" width="4.375" customWidth="1"/>
    <col min="15618" max="15618" width="12.375" customWidth="1"/>
    <col min="15619" max="15619" width="16.125" customWidth="1"/>
    <col min="15620" max="15620" width="8.125" customWidth="1"/>
    <col min="15621" max="15621" width="8.375" customWidth="1"/>
    <col min="15622" max="15622" width="4.875" customWidth="1"/>
    <col min="15623" max="15623" width="6.625" customWidth="1"/>
    <col min="15624" max="15624" width="10.625" customWidth="1"/>
    <col min="15625" max="15625" width="16.5" customWidth="1"/>
    <col min="15626" max="15626" width="9.875" customWidth="1"/>
    <col min="15627" max="15627" width="33.375" customWidth="1"/>
    <col min="15628" max="15628" width="11" customWidth="1"/>
    <col min="15670" max="15670" width="5.375" customWidth="1"/>
    <col min="15671" max="15671" width="16.375" customWidth="1"/>
    <col min="15672" max="15672" width="13.625" customWidth="1"/>
    <col min="15673" max="15673" width="27.875" customWidth="1"/>
    <col min="15674" max="15674" width="11.5" customWidth="1"/>
    <col min="15675" max="15675" width="5.625" customWidth="1"/>
    <col min="15676" max="15676" width="6.375" customWidth="1"/>
    <col min="15677" max="15677" width="5.875" customWidth="1"/>
    <col min="15678" max="15678" width="52.125" customWidth="1"/>
    <col min="15679" max="15679" width="45.625" customWidth="1"/>
    <col min="15680" max="15680" width="56.5" customWidth="1"/>
    <col min="15681" max="15681" width="8.5" customWidth="1"/>
    <col min="15682" max="15682" width="7.875" customWidth="1"/>
    <col min="15683" max="15683" width="9.5" customWidth="1"/>
    <col min="15684" max="15684" width="13" customWidth="1"/>
    <col min="15685" max="15686" width="10.875" customWidth="1"/>
    <col min="15687" max="15687" width="10.5" customWidth="1"/>
    <col min="15688" max="15688" width="10" customWidth="1"/>
    <col min="15689" max="15689" width="12.125" customWidth="1"/>
    <col min="15690" max="15690" width="19.875" customWidth="1"/>
    <col min="15691" max="15691" width="10.375" customWidth="1"/>
    <col min="15692" max="15692" width="8.5" customWidth="1"/>
    <col min="15693" max="15693" width="18.125" customWidth="1"/>
    <col min="15694" max="15694" width="15.875" customWidth="1"/>
    <col min="15695" max="15695" width="25" customWidth="1"/>
    <col min="15696" max="15696" width="23.5" customWidth="1"/>
    <col min="15697" max="15697" width="18.125" customWidth="1"/>
    <col min="15698" max="15698" width="8" customWidth="1"/>
    <col min="15699" max="15700" width="6.875" customWidth="1"/>
    <col min="15701" max="15702" width="7.5" customWidth="1"/>
    <col min="15703" max="15703" width="7" customWidth="1"/>
    <col min="15704" max="15704" width="10.625" customWidth="1"/>
    <col min="15705" max="15705" width="5.625" customWidth="1"/>
    <col min="15706" max="15707" width="5.5" customWidth="1"/>
    <col min="15708" max="15708" width="4.625" customWidth="1"/>
    <col min="15709" max="15710" width="7.125" customWidth="1"/>
    <col min="15711" max="15711" width="7.5" customWidth="1"/>
    <col min="15712" max="15712" width="8.625" customWidth="1"/>
    <col min="15713" max="15714" width="7.5" customWidth="1"/>
    <col min="15715" max="15715" width="23.125" customWidth="1"/>
    <col min="15716" max="15716" width="12.625" customWidth="1"/>
    <col min="15717" max="15717" width="11.625" customWidth="1"/>
    <col min="15718" max="15718" width="13.625" customWidth="1"/>
    <col min="15719" max="15719" width="33" customWidth="1"/>
    <col min="15720" max="15720" width="13" customWidth="1"/>
    <col min="15721" max="15721" width="11.125" customWidth="1"/>
    <col min="15722" max="15722" width="22.5" customWidth="1"/>
    <col min="15723" max="15723" width="28" customWidth="1"/>
    <col min="15724" max="15724" width="18.375" customWidth="1"/>
    <col min="15725" max="15725" width="13" customWidth="1"/>
    <col min="15726" max="15726" width="10.125" customWidth="1"/>
    <col min="15727" max="15727" width="11.125" customWidth="1"/>
    <col min="15728" max="15728" width="6" customWidth="1"/>
    <col min="15729" max="15729" width="6.5" customWidth="1"/>
    <col min="15730" max="15730" width="6.875" customWidth="1"/>
    <col min="15731" max="15731" width="11.5" customWidth="1"/>
    <col min="15732" max="15732" width="9.625" customWidth="1"/>
    <col min="15733" max="15733" width="11" customWidth="1"/>
    <col min="15734" max="15734" width="59.625" customWidth="1"/>
    <col min="15735" max="15735" width="21.5" customWidth="1"/>
    <col min="15736" max="15736" width="16.625" customWidth="1"/>
    <col min="15737" max="15737" width="11.375" customWidth="1"/>
    <col min="15738" max="15738" width="8.125" customWidth="1"/>
    <col min="15739" max="15739" width="7.5" customWidth="1"/>
    <col min="15740" max="15740" width="7.625" customWidth="1"/>
    <col min="15741" max="15741" width="12.875" customWidth="1"/>
    <col min="15742" max="15742" width="12" customWidth="1"/>
    <col min="15743" max="15743" width="14" customWidth="1"/>
    <col min="15744" max="15744" width="47.875" customWidth="1"/>
    <col min="15745" max="15745" width="14" customWidth="1"/>
    <col min="15746" max="15746" width="11" customWidth="1"/>
    <col min="15747" max="15747" width="30.125" customWidth="1"/>
    <col min="15748" max="15748" width="13.625" customWidth="1"/>
    <col min="15749" max="15749" width="11.5" customWidth="1"/>
    <col min="15750" max="15750" width="11.125" customWidth="1"/>
    <col min="15751" max="15751" width="30.875" bestFit="1" customWidth="1"/>
    <col min="15752" max="15752" width="19" customWidth="1"/>
    <col min="15753" max="15753" width="14" customWidth="1"/>
    <col min="15754" max="15754" width="14.5" customWidth="1"/>
    <col min="15755" max="15755" width="24" customWidth="1"/>
    <col min="15756" max="15756" width="19" customWidth="1"/>
    <col min="15758" max="15758" width="29.5" customWidth="1"/>
    <col min="15759" max="15759" width="35.5" customWidth="1"/>
    <col min="15760" max="15760" width="26.5" bestFit="1" customWidth="1"/>
    <col min="15761" max="15761" width="15.5" customWidth="1"/>
    <col min="15762" max="15762" width="12.125" customWidth="1"/>
    <col min="15763" max="15763" width="15.875" customWidth="1"/>
    <col min="15764" max="15764" width="14" customWidth="1"/>
    <col min="15765" max="15765" width="16" customWidth="1"/>
    <col min="15766" max="15766" width="13.125" customWidth="1"/>
    <col min="15767" max="15767" width="70.375" customWidth="1"/>
    <col min="15768" max="15768" width="61.5" customWidth="1"/>
    <col min="15769" max="15769" width="62.875" customWidth="1"/>
    <col min="15770" max="15770" width="17.5" customWidth="1"/>
    <col min="15771" max="15771" width="15.5" customWidth="1"/>
    <col min="15772" max="15772" width="13.5" bestFit="1" customWidth="1"/>
    <col min="15773" max="15773" width="41.875" bestFit="1" customWidth="1"/>
    <col min="15774" max="15774" width="19.5" customWidth="1"/>
    <col min="15775" max="15776" width="13.125" customWidth="1"/>
    <col min="15777" max="15777" width="42" bestFit="1" customWidth="1"/>
    <col min="15778" max="15778" width="6" customWidth="1"/>
    <col min="15779" max="15779" width="6.5" customWidth="1"/>
    <col min="15780" max="15781" width="6.125" customWidth="1"/>
    <col min="15782" max="15782" width="5.875" customWidth="1"/>
    <col min="15783" max="15818" width="4.875" customWidth="1"/>
    <col min="15819" max="15819" width="6.5" customWidth="1"/>
    <col min="15820" max="15835" width="4.875" customWidth="1"/>
    <col min="15836" max="15836" width="6.625" customWidth="1"/>
    <col min="15837" max="15842" width="4.875" customWidth="1"/>
    <col min="15843" max="15843" width="6.875" customWidth="1"/>
    <col min="15844" max="15849" width="4.875" customWidth="1"/>
    <col min="15851" max="15851" width="22.125" customWidth="1"/>
    <col min="15873" max="15873" width="4.375" customWidth="1"/>
    <col min="15874" max="15874" width="12.375" customWidth="1"/>
    <col min="15875" max="15875" width="16.125" customWidth="1"/>
    <col min="15876" max="15876" width="8.125" customWidth="1"/>
    <col min="15877" max="15877" width="8.375" customWidth="1"/>
    <col min="15878" max="15878" width="4.875" customWidth="1"/>
    <col min="15879" max="15879" width="6.625" customWidth="1"/>
    <col min="15880" max="15880" width="10.625" customWidth="1"/>
    <col min="15881" max="15881" width="16.5" customWidth="1"/>
    <col min="15882" max="15882" width="9.875" customWidth="1"/>
    <col min="15883" max="15883" width="33.375" customWidth="1"/>
    <col min="15884" max="15884" width="11" customWidth="1"/>
    <col min="15926" max="15926" width="5.375" customWidth="1"/>
    <col min="15927" max="15927" width="16.375" customWidth="1"/>
    <col min="15928" max="15928" width="13.625" customWidth="1"/>
    <col min="15929" max="15929" width="27.875" customWidth="1"/>
    <col min="15930" max="15930" width="11.5" customWidth="1"/>
    <col min="15931" max="15931" width="5.625" customWidth="1"/>
    <col min="15932" max="15932" width="6.375" customWidth="1"/>
    <col min="15933" max="15933" width="5.875" customWidth="1"/>
    <col min="15934" max="15934" width="52.125" customWidth="1"/>
    <col min="15935" max="15935" width="45.625" customWidth="1"/>
    <col min="15936" max="15936" width="56.5" customWidth="1"/>
    <col min="15937" max="15937" width="8.5" customWidth="1"/>
    <col min="15938" max="15938" width="7.875" customWidth="1"/>
    <col min="15939" max="15939" width="9.5" customWidth="1"/>
    <col min="15940" max="15940" width="13" customWidth="1"/>
    <col min="15941" max="15942" width="10.875" customWidth="1"/>
    <col min="15943" max="15943" width="10.5" customWidth="1"/>
    <col min="15944" max="15944" width="10" customWidth="1"/>
    <col min="15945" max="15945" width="12.125" customWidth="1"/>
    <col min="15946" max="15946" width="19.875" customWidth="1"/>
    <col min="15947" max="15947" width="10.375" customWidth="1"/>
    <col min="15948" max="15948" width="8.5" customWidth="1"/>
    <col min="15949" max="15949" width="18.125" customWidth="1"/>
    <col min="15950" max="15950" width="15.875" customWidth="1"/>
    <col min="15951" max="15951" width="25" customWidth="1"/>
    <col min="15952" max="15952" width="23.5" customWidth="1"/>
    <col min="15953" max="15953" width="18.125" customWidth="1"/>
    <col min="15954" max="15954" width="8" customWidth="1"/>
    <col min="15955" max="15956" width="6.875" customWidth="1"/>
    <col min="15957" max="15958" width="7.5" customWidth="1"/>
    <col min="15959" max="15959" width="7" customWidth="1"/>
    <col min="15960" max="15960" width="10.625" customWidth="1"/>
    <col min="15961" max="15961" width="5.625" customWidth="1"/>
    <col min="15962" max="15963" width="5.5" customWidth="1"/>
    <col min="15964" max="15964" width="4.625" customWidth="1"/>
    <col min="15965" max="15966" width="7.125" customWidth="1"/>
    <col min="15967" max="15967" width="7.5" customWidth="1"/>
    <col min="15968" max="15968" width="8.625" customWidth="1"/>
    <col min="15969" max="15970" width="7.5" customWidth="1"/>
    <col min="15971" max="15971" width="23.125" customWidth="1"/>
    <col min="15972" max="15972" width="12.625" customWidth="1"/>
    <col min="15973" max="15973" width="11.625" customWidth="1"/>
    <col min="15974" max="15974" width="13.625" customWidth="1"/>
    <col min="15975" max="15975" width="33" customWidth="1"/>
    <col min="15976" max="15976" width="13" customWidth="1"/>
    <col min="15977" max="15977" width="11.125" customWidth="1"/>
    <col min="15978" max="15978" width="22.5" customWidth="1"/>
    <col min="15979" max="15979" width="28" customWidth="1"/>
    <col min="15980" max="15980" width="18.375" customWidth="1"/>
    <col min="15981" max="15981" width="13" customWidth="1"/>
    <col min="15982" max="15982" width="10.125" customWidth="1"/>
    <col min="15983" max="15983" width="11.125" customWidth="1"/>
    <col min="15984" max="15984" width="6" customWidth="1"/>
    <col min="15985" max="15985" width="6.5" customWidth="1"/>
    <col min="15986" max="15986" width="6.875" customWidth="1"/>
    <col min="15987" max="15987" width="11.5" customWidth="1"/>
    <col min="15988" max="15988" width="9.625" customWidth="1"/>
    <col min="15989" max="15989" width="11" customWidth="1"/>
    <col min="15990" max="15990" width="59.625" customWidth="1"/>
    <col min="15991" max="15991" width="21.5" customWidth="1"/>
    <col min="15992" max="15992" width="16.625" customWidth="1"/>
    <col min="15993" max="15993" width="11.375" customWidth="1"/>
    <col min="15994" max="15994" width="8.125" customWidth="1"/>
    <col min="15995" max="15995" width="7.5" customWidth="1"/>
    <col min="15996" max="15996" width="7.625" customWidth="1"/>
    <col min="15997" max="15997" width="12.875" customWidth="1"/>
    <col min="15998" max="15998" width="12" customWidth="1"/>
    <col min="15999" max="15999" width="14" customWidth="1"/>
    <col min="16000" max="16000" width="47.875" customWidth="1"/>
    <col min="16001" max="16001" width="14" customWidth="1"/>
    <col min="16002" max="16002" width="11" customWidth="1"/>
    <col min="16003" max="16003" width="30.125" customWidth="1"/>
    <col min="16004" max="16004" width="13.625" customWidth="1"/>
    <col min="16005" max="16005" width="11.5" customWidth="1"/>
    <col min="16006" max="16006" width="11.125" customWidth="1"/>
    <col min="16007" max="16007" width="30.875" bestFit="1" customWidth="1"/>
    <col min="16008" max="16008" width="19" customWidth="1"/>
    <col min="16009" max="16009" width="14" customWidth="1"/>
    <col min="16010" max="16010" width="14.5" customWidth="1"/>
    <col min="16011" max="16011" width="24" customWidth="1"/>
    <col min="16012" max="16012" width="19" customWidth="1"/>
    <col min="16014" max="16014" width="29.5" customWidth="1"/>
    <col min="16015" max="16015" width="35.5" customWidth="1"/>
    <col min="16016" max="16016" width="26.5" bestFit="1" customWidth="1"/>
    <col min="16017" max="16017" width="15.5" customWidth="1"/>
    <col min="16018" max="16018" width="12.125" customWidth="1"/>
    <col min="16019" max="16019" width="15.875" customWidth="1"/>
    <col min="16020" max="16020" width="14" customWidth="1"/>
    <col min="16021" max="16021" width="16" customWidth="1"/>
    <col min="16022" max="16022" width="13.125" customWidth="1"/>
    <col min="16023" max="16023" width="70.375" customWidth="1"/>
    <col min="16024" max="16024" width="61.5" customWidth="1"/>
    <col min="16025" max="16025" width="62.875" customWidth="1"/>
    <col min="16026" max="16026" width="17.5" customWidth="1"/>
    <col min="16027" max="16027" width="15.5" customWidth="1"/>
    <col min="16028" max="16028" width="13.5" bestFit="1" customWidth="1"/>
    <col min="16029" max="16029" width="41.875" bestFit="1" customWidth="1"/>
    <col min="16030" max="16030" width="19.5" customWidth="1"/>
    <col min="16031" max="16032" width="13.125" customWidth="1"/>
    <col min="16033" max="16033" width="42" bestFit="1" customWidth="1"/>
    <col min="16034" max="16034" width="6" customWidth="1"/>
    <col min="16035" max="16035" width="6.5" customWidth="1"/>
    <col min="16036" max="16037" width="6.125" customWidth="1"/>
    <col min="16038" max="16038" width="5.875" customWidth="1"/>
    <col min="16039" max="16074" width="4.875" customWidth="1"/>
    <col min="16075" max="16075" width="6.5" customWidth="1"/>
    <col min="16076" max="16091" width="4.875" customWidth="1"/>
    <col min="16092" max="16092" width="6.625" customWidth="1"/>
    <col min="16093" max="16098" width="4.875" customWidth="1"/>
    <col min="16099" max="16099" width="6.875" customWidth="1"/>
    <col min="16100" max="16105" width="4.875" customWidth="1"/>
    <col min="16107" max="16107" width="22.125" customWidth="1"/>
    <col min="16129" max="16129" width="4.375" customWidth="1"/>
    <col min="16130" max="16130" width="12.375" customWidth="1"/>
    <col min="16131" max="16131" width="16.125" customWidth="1"/>
    <col min="16132" max="16132" width="8.125" customWidth="1"/>
    <col min="16133" max="16133" width="8.375" customWidth="1"/>
    <col min="16134" max="16134" width="4.875" customWidth="1"/>
    <col min="16135" max="16135" width="6.625" customWidth="1"/>
    <col min="16136" max="16136" width="10.625" customWidth="1"/>
    <col min="16137" max="16137" width="16.5" customWidth="1"/>
    <col min="16138" max="16138" width="9.875" customWidth="1"/>
    <col min="16139" max="16139" width="33.375" customWidth="1"/>
    <col min="16140" max="16140" width="11" customWidth="1"/>
    <col min="16182" max="16182" width="5.375" customWidth="1"/>
    <col min="16183" max="16183" width="16.375" customWidth="1"/>
    <col min="16184" max="16184" width="13.625" customWidth="1"/>
    <col min="16185" max="16185" width="27.875" customWidth="1"/>
    <col min="16186" max="16186" width="11.5" customWidth="1"/>
    <col min="16187" max="16187" width="5.625" customWidth="1"/>
    <col min="16188" max="16188" width="6.375" customWidth="1"/>
    <col min="16189" max="16189" width="5.875" customWidth="1"/>
    <col min="16190" max="16190" width="52.125" customWidth="1"/>
    <col min="16191" max="16191" width="45.625" customWidth="1"/>
    <col min="16192" max="16192" width="56.5" customWidth="1"/>
    <col min="16193" max="16193" width="8.5" customWidth="1"/>
    <col min="16194" max="16194" width="7.875" customWidth="1"/>
    <col min="16195" max="16195" width="9.5" customWidth="1"/>
    <col min="16196" max="16196" width="13" customWidth="1"/>
    <col min="16197" max="16198" width="10.875" customWidth="1"/>
    <col min="16199" max="16199" width="10.5" customWidth="1"/>
    <col min="16200" max="16200" width="10" customWidth="1"/>
    <col min="16201" max="16201" width="12.125" customWidth="1"/>
    <col min="16202" max="16202" width="19.875" customWidth="1"/>
    <col min="16203" max="16203" width="10.375" customWidth="1"/>
    <col min="16204" max="16204" width="8.5" customWidth="1"/>
    <col min="16205" max="16205" width="18.125" customWidth="1"/>
    <col min="16206" max="16206" width="15.875" customWidth="1"/>
    <col min="16207" max="16207" width="25" customWidth="1"/>
    <col min="16208" max="16208" width="23.5" customWidth="1"/>
    <col min="16209" max="16209" width="18.125" customWidth="1"/>
    <col min="16210" max="16210" width="8" customWidth="1"/>
    <col min="16211" max="16212" width="6.875" customWidth="1"/>
    <col min="16213" max="16214" width="7.5" customWidth="1"/>
    <col min="16215" max="16215" width="7" customWidth="1"/>
    <col min="16216" max="16216" width="10.625" customWidth="1"/>
    <col min="16217" max="16217" width="5.625" customWidth="1"/>
    <col min="16218" max="16219" width="5.5" customWidth="1"/>
    <col min="16220" max="16220" width="4.625" customWidth="1"/>
    <col min="16221" max="16222" width="7.125" customWidth="1"/>
    <col min="16223" max="16223" width="7.5" customWidth="1"/>
    <col min="16224" max="16224" width="8.625" customWidth="1"/>
    <col min="16225" max="16226" width="7.5" customWidth="1"/>
    <col min="16227" max="16227" width="23.125" customWidth="1"/>
    <col min="16228" max="16228" width="12.625" customWidth="1"/>
    <col min="16229" max="16229" width="11.625" customWidth="1"/>
    <col min="16230" max="16230" width="13.625" customWidth="1"/>
    <col min="16231" max="16231" width="33" customWidth="1"/>
    <col min="16232" max="16232" width="13" customWidth="1"/>
    <col min="16233" max="16233" width="11.125" customWidth="1"/>
    <col min="16234" max="16234" width="22.5" customWidth="1"/>
    <col min="16235" max="16235" width="28" customWidth="1"/>
    <col min="16236" max="16236" width="18.375" customWidth="1"/>
    <col min="16237" max="16237" width="13" customWidth="1"/>
    <col min="16238" max="16238" width="10.125" customWidth="1"/>
    <col min="16239" max="16239" width="11.125" customWidth="1"/>
    <col min="16240" max="16240" width="6" customWidth="1"/>
    <col min="16241" max="16241" width="6.5" customWidth="1"/>
    <col min="16242" max="16242" width="6.875" customWidth="1"/>
    <col min="16243" max="16243" width="11.5" customWidth="1"/>
    <col min="16244" max="16244" width="9.625" customWidth="1"/>
    <col min="16245" max="16245" width="11" customWidth="1"/>
    <col min="16246" max="16246" width="59.625" customWidth="1"/>
    <col min="16247" max="16247" width="21.5" customWidth="1"/>
    <col min="16248" max="16248" width="16.625" customWidth="1"/>
    <col min="16249" max="16249" width="11.375" customWidth="1"/>
    <col min="16250" max="16250" width="8.125" customWidth="1"/>
    <col min="16251" max="16251" width="7.5" customWidth="1"/>
    <col min="16252" max="16252" width="7.625" customWidth="1"/>
    <col min="16253" max="16253" width="12.875" customWidth="1"/>
    <col min="16254" max="16254" width="12" customWidth="1"/>
    <col min="16255" max="16255" width="14" customWidth="1"/>
    <col min="16256" max="16256" width="47.875" customWidth="1"/>
    <col min="16257" max="16257" width="14" customWidth="1"/>
    <col min="16258" max="16258" width="11" customWidth="1"/>
    <col min="16259" max="16259" width="30.125" customWidth="1"/>
    <col min="16260" max="16260" width="13.625" customWidth="1"/>
    <col min="16261" max="16261" width="11.5" customWidth="1"/>
    <col min="16262" max="16262" width="11.125" customWidth="1"/>
    <col min="16263" max="16263" width="30.875" bestFit="1" customWidth="1"/>
    <col min="16264" max="16264" width="19" customWidth="1"/>
    <col min="16265" max="16265" width="14" customWidth="1"/>
    <col min="16266" max="16266" width="14.5" customWidth="1"/>
    <col min="16267" max="16267" width="24" customWidth="1"/>
    <col min="16268" max="16268" width="19" customWidth="1"/>
    <col min="16270" max="16270" width="29.5" customWidth="1"/>
    <col min="16271" max="16271" width="35.5" customWidth="1"/>
    <col min="16272" max="16272" width="26.5" bestFit="1" customWidth="1"/>
    <col min="16273" max="16273" width="15.5" customWidth="1"/>
    <col min="16274" max="16274" width="12.125" customWidth="1"/>
    <col min="16275" max="16275" width="15.875" customWidth="1"/>
    <col min="16276" max="16276" width="14" customWidth="1"/>
    <col min="16277" max="16277" width="16" customWidth="1"/>
    <col min="16278" max="16278" width="13.125" customWidth="1"/>
    <col min="16279" max="16279" width="70.375" customWidth="1"/>
    <col min="16280" max="16280" width="61.5" customWidth="1"/>
    <col min="16281" max="16281" width="62.875" customWidth="1"/>
    <col min="16282" max="16282" width="17.5" customWidth="1"/>
    <col min="16283" max="16283" width="15.5" customWidth="1"/>
    <col min="16284" max="16284" width="13.5" bestFit="1" customWidth="1"/>
    <col min="16285" max="16285" width="41.875" bestFit="1" customWidth="1"/>
    <col min="16286" max="16286" width="19.5" customWidth="1"/>
    <col min="16287" max="16288" width="13.125" customWidth="1"/>
    <col min="16289" max="16289" width="42" bestFit="1" customWidth="1"/>
    <col min="16290" max="16290" width="6" customWidth="1"/>
    <col min="16291" max="16291" width="6.5" customWidth="1"/>
    <col min="16292" max="16293" width="6.125" customWidth="1"/>
    <col min="16294" max="16294" width="5.875" customWidth="1"/>
    <col min="16295" max="16330" width="4.875" customWidth="1"/>
    <col min="16331" max="16331" width="6.5" customWidth="1"/>
    <col min="16332" max="16347" width="4.875" customWidth="1"/>
    <col min="16348" max="16348" width="6.625" customWidth="1"/>
    <col min="16349" max="16354" width="4.875" customWidth="1"/>
    <col min="16355" max="16355" width="6.875" customWidth="1"/>
    <col min="16356" max="16361" width="4.875" customWidth="1"/>
    <col min="16363" max="16363" width="22.125" customWidth="1"/>
  </cols>
  <sheetData>
    <row r="1" spans="1:256" ht="15.75" x14ac:dyDescent="0.25">
      <c r="A1" s="272" t="s">
        <v>677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2" spans="1:256" x14ac:dyDescent="0.25">
      <c r="A2" s="271" t="s">
        <v>678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</row>
    <row r="3" spans="1:256" x14ac:dyDescent="0.25">
      <c r="A3" s="270" t="s">
        <v>963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</row>
    <row r="4" spans="1:256" x14ac:dyDescent="0.25">
      <c r="A4" s="90"/>
      <c r="B4" s="90"/>
      <c r="C4" s="90"/>
      <c r="D4" s="90"/>
      <c r="E4" s="5"/>
      <c r="F4" s="90"/>
      <c r="G4" s="90"/>
      <c r="H4" s="90"/>
      <c r="I4" s="90"/>
      <c r="J4" s="90"/>
      <c r="K4" s="90"/>
      <c r="M4" s="90"/>
    </row>
    <row r="5" spans="1:256" ht="36.75" customHeight="1" x14ac:dyDescent="0.25">
      <c r="A5" s="285" t="s">
        <v>0</v>
      </c>
      <c r="B5" s="287" t="s">
        <v>1</v>
      </c>
      <c r="C5" s="288" t="s">
        <v>675</v>
      </c>
      <c r="D5" s="285" t="s">
        <v>674</v>
      </c>
      <c r="E5" s="285" t="s">
        <v>669</v>
      </c>
      <c r="F5" s="285" t="s">
        <v>670</v>
      </c>
      <c r="G5" s="288" t="s">
        <v>671</v>
      </c>
      <c r="H5" s="288"/>
      <c r="I5" s="142"/>
      <c r="J5" s="142"/>
      <c r="K5" s="273" t="s">
        <v>6</v>
      </c>
      <c r="L5" s="285" t="s">
        <v>2</v>
      </c>
      <c r="M5" s="276" t="s">
        <v>3</v>
      </c>
    </row>
    <row r="6" spans="1:256" ht="36" x14ac:dyDescent="0.25">
      <c r="A6" s="286"/>
      <c r="B6" s="287"/>
      <c r="C6" s="288"/>
      <c r="D6" s="285"/>
      <c r="E6" s="285"/>
      <c r="F6" s="285"/>
      <c r="G6" s="143" t="s">
        <v>672</v>
      </c>
      <c r="H6" s="143" t="s">
        <v>673</v>
      </c>
      <c r="I6" s="144" t="s">
        <v>4</v>
      </c>
      <c r="J6" s="144" t="s">
        <v>5</v>
      </c>
      <c r="K6" s="274"/>
      <c r="L6" s="286"/>
      <c r="M6" s="276"/>
    </row>
    <row r="7" spans="1:256" x14ac:dyDescent="0.25">
      <c r="A7" s="91">
        <v>1</v>
      </c>
      <c r="B7" s="91">
        <v>3</v>
      </c>
      <c r="C7" s="91"/>
      <c r="D7" s="91">
        <v>7</v>
      </c>
      <c r="E7" s="6">
        <v>4</v>
      </c>
      <c r="F7" s="92">
        <v>6</v>
      </c>
      <c r="G7" s="92">
        <v>8</v>
      </c>
      <c r="H7" s="91">
        <v>9</v>
      </c>
      <c r="I7" s="92">
        <v>10</v>
      </c>
      <c r="J7" s="91">
        <v>11</v>
      </c>
      <c r="K7" s="92">
        <v>12</v>
      </c>
      <c r="L7" s="91">
        <v>13</v>
      </c>
      <c r="M7" s="91">
        <v>5</v>
      </c>
    </row>
    <row r="8" spans="1:256" ht="28.5" x14ac:dyDescent="0.25">
      <c r="A8" s="93">
        <v>1</v>
      </c>
      <c r="B8" s="140" t="s">
        <v>7</v>
      </c>
      <c r="C8" s="140">
        <f>SUM(C9:C79)</f>
        <v>896</v>
      </c>
      <c r="D8" s="140">
        <f>SUM(D9:D79)</f>
        <v>152</v>
      </c>
      <c r="E8" s="141"/>
      <c r="F8" s="141"/>
      <c r="G8" s="141"/>
      <c r="H8" s="141"/>
      <c r="I8" s="141"/>
      <c r="J8" s="141"/>
      <c r="K8" s="16"/>
      <c r="L8" s="93"/>
      <c r="M8" s="141"/>
    </row>
    <row r="9" spans="1:256" s="151" customFormat="1" ht="38.25" x14ac:dyDescent="0.2">
      <c r="A9" s="79">
        <v>1</v>
      </c>
      <c r="B9" s="145" t="s">
        <v>8</v>
      </c>
      <c r="C9" s="145">
        <v>10</v>
      </c>
      <c r="D9" s="72">
        <v>1</v>
      </c>
      <c r="E9" s="148" t="s">
        <v>546</v>
      </c>
      <c r="F9" s="127" t="s">
        <v>551</v>
      </c>
      <c r="G9" s="72" t="s">
        <v>9</v>
      </c>
      <c r="H9" s="72" t="s">
        <v>10</v>
      </c>
      <c r="I9" s="127" t="s">
        <v>11</v>
      </c>
      <c r="J9" s="127" t="s">
        <v>12</v>
      </c>
      <c r="K9" s="128" t="s">
        <v>13</v>
      </c>
      <c r="L9" s="150" t="s">
        <v>969</v>
      </c>
      <c r="M9" s="72" t="s">
        <v>550</v>
      </c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</row>
    <row r="10" spans="1:256" s="151" customFormat="1" ht="51" x14ac:dyDescent="0.2">
      <c r="A10" s="72">
        <v>2</v>
      </c>
      <c r="B10" s="146" t="s">
        <v>14</v>
      </c>
      <c r="C10" s="146">
        <v>19</v>
      </c>
      <c r="D10" s="125">
        <v>2</v>
      </c>
      <c r="E10" s="124" t="s">
        <v>15</v>
      </c>
      <c r="F10" s="126" t="s">
        <v>17</v>
      </c>
      <c r="G10" s="72" t="s">
        <v>9</v>
      </c>
      <c r="H10" s="72" t="s">
        <v>18</v>
      </c>
      <c r="I10" s="72"/>
      <c r="J10" s="127" t="s">
        <v>12</v>
      </c>
      <c r="K10" s="128" t="s">
        <v>19</v>
      </c>
      <c r="L10" s="150" t="s">
        <v>970</v>
      </c>
      <c r="M10" s="72" t="s">
        <v>16</v>
      </c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  <c r="II10" s="133"/>
      <c r="IJ10" s="133"/>
      <c r="IK10" s="133"/>
      <c r="IL10" s="133"/>
      <c r="IM10" s="133"/>
      <c r="IN10" s="133"/>
      <c r="IO10" s="133"/>
      <c r="IP10" s="133"/>
      <c r="IQ10" s="133"/>
      <c r="IR10" s="133"/>
      <c r="IS10" s="133"/>
      <c r="IT10" s="133"/>
      <c r="IU10" s="133"/>
      <c r="IV10" s="133"/>
    </row>
    <row r="11" spans="1:256" s="151" customFormat="1" ht="38.25" x14ac:dyDescent="0.2">
      <c r="A11" s="283">
        <v>3</v>
      </c>
      <c r="B11" s="289" t="s">
        <v>20</v>
      </c>
      <c r="C11" s="289">
        <v>26</v>
      </c>
      <c r="D11" s="125">
        <v>1</v>
      </c>
      <c r="E11" s="129" t="s">
        <v>21</v>
      </c>
      <c r="F11" s="126" t="s">
        <v>23</v>
      </c>
      <c r="G11" s="72" t="s">
        <v>9</v>
      </c>
      <c r="H11" s="72" t="s">
        <v>22</v>
      </c>
      <c r="I11" s="127" t="s">
        <v>11</v>
      </c>
      <c r="J11" s="127" t="s">
        <v>12</v>
      </c>
      <c r="K11" s="72" t="s">
        <v>24</v>
      </c>
      <c r="L11" s="150" t="s">
        <v>971</v>
      </c>
      <c r="M11" s="72" t="s">
        <v>22</v>
      </c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  <c r="IR11" s="133"/>
      <c r="IS11" s="133"/>
      <c r="IT11" s="133"/>
      <c r="IU11" s="133"/>
      <c r="IV11" s="133"/>
    </row>
    <row r="12" spans="1:256" s="151" customFormat="1" ht="30" customHeight="1" x14ac:dyDescent="0.2">
      <c r="A12" s="284"/>
      <c r="B12" s="290"/>
      <c r="C12" s="290"/>
      <c r="D12" s="190">
        <v>1</v>
      </c>
      <c r="E12" s="192"/>
      <c r="F12" s="193" t="s">
        <v>101</v>
      </c>
      <c r="G12" s="194" t="s">
        <v>956</v>
      </c>
      <c r="H12" s="194" t="s">
        <v>22</v>
      </c>
      <c r="I12" s="191" t="s">
        <v>11</v>
      </c>
      <c r="J12" s="191" t="s">
        <v>12</v>
      </c>
      <c r="K12" s="194"/>
      <c r="L12" s="195" t="s">
        <v>972</v>
      </c>
      <c r="M12" s="72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  <c r="IR12" s="133"/>
      <c r="IS12" s="133"/>
      <c r="IT12" s="133"/>
      <c r="IU12" s="133"/>
      <c r="IV12" s="133"/>
    </row>
    <row r="13" spans="1:256" s="151" customFormat="1" ht="33.75" customHeight="1" x14ac:dyDescent="0.2">
      <c r="A13" s="284"/>
      <c r="B13" s="290"/>
      <c r="C13" s="290"/>
      <c r="D13" s="190">
        <v>1</v>
      </c>
      <c r="E13" s="192"/>
      <c r="F13" s="193" t="s">
        <v>960</v>
      </c>
      <c r="G13" s="194" t="s">
        <v>956</v>
      </c>
      <c r="H13" s="194" t="s">
        <v>957</v>
      </c>
      <c r="I13" s="191" t="s">
        <v>11</v>
      </c>
      <c r="J13" s="191" t="s">
        <v>12</v>
      </c>
      <c r="K13" s="194"/>
      <c r="L13" s="195" t="s">
        <v>973</v>
      </c>
      <c r="M13" s="72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</row>
    <row r="14" spans="1:256" s="151" customFormat="1" ht="35.25" customHeight="1" x14ac:dyDescent="0.2">
      <c r="A14" s="292"/>
      <c r="B14" s="291"/>
      <c r="C14" s="291"/>
      <c r="D14" s="190">
        <v>1</v>
      </c>
      <c r="E14" s="192"/>
      <c r="F14" s="193" t="s">
        <v>17</v>
      </c>
      <c r="G14" s="194" t="s">
        <v>959</v>
      </c>
      <c r="H14" s="194" t="s">
        <v>958</v>
      </c>
      <c r="I14" s="191" t="s">
        <v>11</v>
      </c>
      <c r="J14" s="191" t="s">
        <v>40</v>
      </c>
      <c r="K14" s="194"/>
      <c r="L14" s="195" t="s">
        <v>974</v>
      </c>
      <c r="M14" s="72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</row>
    <row r="15" spans="1:256" s="151" customFormat="1" ht="38.25" x14ac:dyDescent="0.2">
      <c r="A15" s="278">
        <v>4</v>
      </c>
      <c r="B15" s="275" t="s">
        <v>25</v>
      </c>
      <c r="C15" s="275">
        <v>32</v>
      </c>
      <c r="D15" s="130">
        <v>1</v>
      </c>
      <c r="E15" s="129" t="s">
        <v>26</v>
      </c>
      <c r="F15" s="132" t="s">
        <v>547</v>
      </c>
      <c r="G15" s="72" t="s">
        <v>9</v>
      </c>
      <c r="H15" s="131" t="s">
        <v>28</v>
      </c>
      <c r="I15" s="127" t="s">
        <v>11</v>
      </c>
      <c r="J15" s="127" t="s">
        <v>12</v>
      </c>
      <c r="K15" s="128" t="s">
        <v>29</v>
      </c>
      <c r="L15" s="150" t="s">
        <v>975</v>
      </c>
      <c r="M15" s="131" t="s">
        <v>27</v>
      </c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  <c r="IR15" s="133"/>
      <c r="IS15" s="133"/>
      <c r="IT15" s="133"/>
      <c r="IU15" s="133"/>
      <c r="IV15" s="133"/>
    </row>
    <row r="16" spans="1:256" s="151" customFormat="1" ht="38.25" x14ac:dyDescent="0.2">
      <c r="A16" s="278"/>
      <c r="B16" s="275"/>
      <c r="C16" s="275"/>
      <c r="D16" s="130">
        <v>1</v>
      </c>
      <c r="E16" s="129" t="s">
        <v>26</v>
      </c>
      <c r="F16" s="132" t="s">
        <v>547</v>
      </c>
      <c r="G16" s="125" t="s">
        <v>30</v>
      </c>
      <c r="H16" s="131" t="s">
        <v>28</v>
      </c>
      <c r="I16" s="127" t="s">
        <v>11</v>
      </c>
      <c r="J16" s="127" t="s">
        <v>12</v>
      </c>
      <c r="K16" s="128" t="s">
        <v>31</v>
      </c>
      <c r="L16" s="150" t="s">
        <v>976</v>
      </c>
      <c r="M16" s="131" t="s">
        <v>27</v>
      </c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  <c r="IR16" s="133"/>
      <c r="IS16" s="133"/>
      <c r="IT16" s="133"/>
      <c r="IU16" s="133"/>
      <c r="IV16" s="133"/>
    </row>
    <row r="17" spans="1:256" s="151" customFormat="1" ht="38.25" x14ac:dyDescent="0.2">
      <c r="A17" s="278">
        <v>5</v>
      </c>
      <c r="B17" s="275" t="s">
        <v>961</v>
      </c>
      <c r="C17" s="275">
        <v>58</v>
      </c>
      <c r="D17" s="130">
        <v>4</v>
      </c>
      <c r="E17" s="129" t="s">
        <v>32</v>
      </c>
      <c r="F17" s="125" t="s">
        <v>34</v>
      </c>
      <c r="G17" s="131" t="s">
        <v>9</v>
      </c>
      <c r="H17" s="131" t="s">
        <v>35</v>
      </c>
      <c r="I17" s="127" t="s">
        <v>11</v>
      </c>
      <c r="J17" s="127" t="s">
        <v>12</v>
      </c>
      <c r="K17" s="128" t="s">
        <v>36</v>
      </c>
      <c r="L17" s="150" t="s">
        <v>977</v>
      </c>
      <c r="M17" s="131" t="s">
        <v>33</v>
      </c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  <c r="IR17" s="133"/>
      <c r="IS17" s="133"/>
      <c r="IT17" s="133"/>
      <c r="IU17" s="133"/>
      <c r="IV17" s="133"/>
    </row>
    <row r="18" spans="1:256" s="151" customFormat="1" ht="38.25" x14ac:dyDescent="0.2">
      <c r="A18" s="278"/>
      <c r="B18" s="275"/>
      <c r="C18" s="275"/>
      <c r="D18" s="130">
        <v>14</v>
      </c>
      <c r="E18" s="129" t="s">
        <v>37</v>
      </c>
      <c r="F18" s="126" t="s">
        <v>49</v>
      </c>
      <c r="G18" s="131" t="s">
        <v>30</v>
      </c>
      <c r="H18" s="72" t="s">
        <v>39</v>
      </c>
      <c r="I18" s="127" t="s">
        <v>11</v>
      </c>
      <c r="J18" s="127" t="s">
        <v>40</v>
      </c>
      <c r="K18" s="128" t="s">
        <v>41</v>
      </c>
      <c r="L18" s="150"/>
      <c r="M18" s="72" t="s">
        <v>38</v>
      </c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</row>
    <row r="19" spans="1:256" s="151" customFormat="1" ht="38.25" x14ac:dyDescent="0.2">
      <c r="A19" s="278"/>
      <c r="B19" s="275"/>
      <c r="C19" s="275"/>
      <c r="D19" s="130">
        <v>1</v>
      </c>
      <c r="E19" s="129" t="s">
        <v>679</v>
      </c>
      <c r="F19" s="126" t="s">
        <v>43</v>
      </c>
      <c r="G19" s="131" t="s">
        <v>9</v>
      </c>
      <c r="H19" s="72" t="s">
        <v>44</v>
      </c>
      <c r="I19" s="127" t="s">
        <v>11</v>
      </c>
      <c r="J19" s="127" t="s">
        <v>12</v>
      </c>
      <c r="K19" s="128" t="s">
        <v>41</v>
      </c>
      <c r="L19" s="150" t="s">
        <v>978</v>
      </c>
      <c r="M19" s="131" t="s">
        <v>42</v>
      </c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3"/>
      <c r="GI19" s="133"/>
      <c r="GJ19" s="133"/>
      <c r="GK19" s="133"/>
      <c r="GL19" s="133"/>
      <c r="GM19" s="133"/>
      <c r="GN19" s="133"/>
      <c r="GO19" s="133"/>
      <c r="GP19" s="133"/>
      <c r="GQ19" s="133"/>
      <c r="GR19" s="133"/>
      <c r="GS19" s="133"/>
      <c r="GT19" s="133"/>
      <c r="GU19" s="133"/>
      <c r="GV19" s="133"/>
      <c r="GW19" s="133"/>
      <c r="GX19" s="133"/>
      <c r="GY19" s="133"/>
      <c r="GZ19" s="133"/>
      <c r="HA19" s="133"/>
      <c r="HB19" s="133"/>
      <c r="HC19" s="133"/>
      <c r="HD19" s="133"/>
      <c r="HE19" s="133"/>
      <c r="HF19" s="133"/>
      <c r="HG19" s="133"/>
      <c r="HH19" s="133"/>
      <c r="HI19" s="133"/>
      <c r="HJ19" s="133"/>
      <c r="HK19" s="133"/>
      <c r="HL19" s="133"/>
      <c r="HM19" s="133"/>
      <c r="HN19" s="133"/>
      <c r="HO19" s="133"/>
      <c r="HP19" s="133"/>
      <c r="HQ19" s="133"/>
      <c r="HR19" s="133"/>
      <c r="HS19" s="133"/>
      <c r="HT19" s="133"/>
      <c r="HU19" s="133"/>
      <c r="HV19" s="133"/>
      <c r="HW19" s="133"/>
      <c r="HX19" s="133"/>
      <c r="HY19" s="133"/>
      <c r="HZ19" s="133"/>
      <c r="IA19" s="133"/>
      <c r="IB19" s="133"/>
      <c r="IC19" s="133"/>
      <c r="ID19" s="133"/>
      <c r="IE19" s="133"/>
      <c r="IF19" s="133"/>
      <c r="IG19" s="133"/>
      <c r="IH19" s="133"/>
      <c r="II19" s="133"/>
      <c r="IJ19" s="133"/>
      <c r="IK19" s="133"/>
      <c r="IL19" s="133"/>
      <c r="IM19" s="133"/>
      <c r="IN19" s="133"/>
      <c r="IO19" s="133"/>
      <c r="IP19" s="133"/>
      <c r="IQ19" s="133"/>
      <c r="IR19" s="133"/>
      <c r="IS19" s="133"/>
      <c r="IT19" s="133"/>
      <c r="IU19" s="133"/>
      <c r="IV19" s="133"/>
    </row>
    <row r="20" spans="1:256" s="151" customFormat="1" ht="38.25" x14ac:dyDescent="0.2">
      <c r="A20" s="278">
        <v>5</v>
      </c>
      <c r="B20" s="275" t="s">
        <v>962</v>
      </c>
      <c r="C20" s="275">
        <v>27</v>
      </c>
      <c r="D20" s="130">
        <v>1</v>
      </c>
      <c r="E20" s="129" t="s">
        <v>32</v>
      </c>
      <c r="F20" s="125" t="s">
        <v>34</v>
      </c>
      <c r="G20" s="131" t="s">
        <v>9</v>
      </c>
      <c r="H20" s="131" t="s">
        <v>35</v>
      </c>
      <c r="I20" s="127" t="s">
        <v>11</v>
      </c>
      <c r="J20" s="127" t="s">
        <v>12</v>
      </c>
      <c r="K20" s="128" t="s">
        <v>36</v>
      </c>
      <c r="L20" s="150" t="s">
        <v>979</v>
      </c>
      <c r="M20" s="131" t="s">
        <v>33</v>
      </c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133"/>
      <c r="CM20" s="133"/>
      <c r="CN20" s="133"/>
      <c r="CO20" s="133"/>
      <c r="CP20" s="133"/>
      <c r="CQ20" s="133"/>
      <c r="CR20" s="133"/>
      <c r="CS20" s="133"/>
      <c r="CT20" s="133"/>
      <c r="CU20" s="133"/>
      <c r="CV20" s="133"/>
      <c r="CW20" s="133"/>
      <c r="CX20" s="133"/>
      <c r="CY20" s="133"/>
      <c r="CZ20" s="133"/>
      <c r="DA20" s="133"/>
      <c r="DB20" s="133"/>
      <c r="DC20" s="133"/>
      <c r="DD20" s="133"/>
      <c r="DE20" s="133"/>
      <c r="DF20" s="133"/>
      <c r="DG20" s="133"/>
      <c r="DH20" s="133"/>
      <c r="DI20" s="133"/>
      <c r="DJ20" s="133"/>
      <c r="DK20" s="133"/>
      <c r="DL20" s="133"/>
      <c r="DM20" s="133"/>
      <c r="DN20" s="133"/>
      <c r="DO20" s="133"/>
      <c r="DP20" s="133"/>
      <c r="DQ20" s="133"/>
      <c r="DR20" s="133"/>
      <c r="DS20" s="133"/>
      <c r="DT20" s="133"/>
      <c r="DU20" s="133"/>
      <c r="DV20" s="133"/>
      <c r="DW20" s="133"/>
      <c r="DX20" s="133"/>
      <c r="DY20" s="133"/>
      <c r="DZ20" s="133"/>
      <c r="EA20" s="133"/>
      <c r="EB20" s="133"/>
      <c r="EC20" s="133"/>
      <c r="ED20" s="133"/>
      <c r="EE20" s="133"/>
      <c r="EF20" s="133"/>
      <c r="EG20" s="133"/>
      <c r="EH20" s="133"/>
      <c r="EI20" s="133"/>
      <c r="EJ20" s="133"/>
      <c r="EK20" s="133"/>
      <c r="EL20" s="133"/>
      <c r="EM20" s="133"/>
      <c r="EN20" s="133"/>
      <c r="EO20" s="133"/>
      <c r="EP20" s="133"/>
      <c r="EQ20" s="133"/>
      <c r="ER20" s="133"/>
      <c r="ES20" s="133"/>
      <c r="ET20" s="133"/>
      <c r="EU20" s="133"/>
      <c r="EV20" s="133"/>
      <c r="EW20" s="133"/>
      <c r="EX20" s="133"/>
      <c r="EY20" s="133"/>
      <c r="EZ20" s="133"/>
      <c r="FA20" s="133"/>
      <c r="FB20" s="133"/>
      <c r="FC20" s="133"/>
      <c r="FD20" s="133"/>
      <c r="FE20" s="133"/>
      <c r="FF20" s="133"/>
      <c r="FG20" s="133"/>
      <c r="FH20" s="133"/>
      <c r="FI20" s="133"/>
      <c r="FJ20" s="133"/>
      <c r="FK20" s="133"/>
      <c r="FL20" s="133"/>
      <c r="FM20" s="133"/>
      <c r="FN20" s="133"/>
      <c r="FO20" s="133"/>
      <c r="FP20" s="133"/>
      <c r="FQ20" s="133"/>
      <c r="FR20" s="133"/>
      <c r="FS20" s="133"/>
      <c r="FT20" s="133"/>
      <c r="FU20" s="133"/>
      <c r="FV20" s="133"/>
      <c r="FW20" s="133"/>
      <c r="FX20" s="133"/>
      <c r="FY20" s="133"/>
      <c r="FZ20" s="133"/>
      <c r="GA20" s="133"/>
      <c r="GB20" s="133"/>
      <c r="GC20" s="133"/>
      <c r="GD20" s="133"/>
      <c r="GE20" s="133"/>
      <c r="GF20" s="133"/>
      <c r="GG20" s="133"/>
      <c r="GH20" s="133"/>
      <c r="GI20" s="133"/>
      <c r="GJ20" s="133"/>
      <c r="GK20" s="133"/>
      <c r="GL20" s="133"/>
      <c r="GM20" s="133"/>
      <c r="GN20" s="133"/>
      <c r="GO20" s="133"/>
      <c r="GP20" s="133"/>
      <c r="GQ20" s="133"/>
      <c r="GR20" s="133"/>
      <c r="GS20" s="133"/>
      <c r="GT20" s="133"/>
      <c r="GU20" s="133"/>
      <c r="GV20" s="133"/>
      <c r="GW20" s="133"/>
      <c r="GX20" s="133"/>
      <c r="GY20" s="133"/>
      <c r="GZ20" s="133"/>
      <c r="HA20" s="133"/>
      <c r="HB20" s="133"/>
      <c r="HC20" s="133"/>
      <c r="HD20" s="133"/>
      <c r="HE20" s="133"/>
      <c r="HF20" s="133"/>
      <c r="HG20" s="133"/>
      <c r="HH20" s="133"/>
      <c r="HI20" s="133"/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  <c r="IF20" s="133"/>
      <c r="IG20" s="133"/>
      <c r="IH20" s="133"/>
      <c r="II20" s="133"/>
      <c r="IJ20" s="133"/>
      <c r="IK20" s="133"/>
      <c r="IL20" s="133"/>
      <c r="IM20" s="133"/>
      <c r="IN20" s="133"/>
      <c r="IO20" s="133"/>
      <c r="IP20" s="133"/>
      <c r="IQ20" s="133"/>
      <c r="IR20" s="133"/>
      <c r="IS20" s="133"/>
      <c r="IT20" s="133"/>
      <c r="IU20" s="133"/>
      <c r="IV20" s="133"/>
    </row>
    <row r="21" spans="1:256" s="151" customFormat="1" ht="38.25" x14ac:dyDescent="0.2">
      <c r="A21" s="278"/>
      <c r="B21" s="275"/>
      <c r="C21" s="275"/>
      <c r="D21" s="130">
        <v>3</v>
      </c>
      <c r="E21" s="129" t="s">
        <v>37</v>
      </c>
      <c r="F21" s="126" t="s">
        <v>49</v>
      </c>
      <c r="G21" s="131" t="s">
        <v>30</v>
      </c>
      <c r="H21" s="72" t="s">
        <v>39</v>
      </c>
      <c r="I21" s="127" t="s">
        <v>11</v>
      </c>
      <c r="J21" s="127" t="s">
        <v>40</v>
      </c>
      <c r="K21" s="128" t="s">
        <v>41</v>
      </c>
      <c r="L21" s="150" t="s">
        <v>980</v>
      </c>
      <c r="M21" s="72" t="s">
        <v>38</v>
      </c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  <c r="IJ21" s="133"/>
      <c r="IK21" s="133"/>
      <c r="IL21" s="133"/>
      <c r="IM21" s="133"/>
      <c r="IN21" s="133"/>
      <c r="IO21" s="133"/>
      <c r="IP21" s="133"/>
      <c r="IQ21" s="133"/>
      <c r="IR21" s="133"/>
      <c r="IS21" s="133"/>
      <c r="IT21" s="133"/>
      <c r="IU21" s="133"/>
      <c r="IV21" s="133"/>
    </row>
    <row r="22" spans="1:256" s="151" customFormat="1" ht="38.25" x14ac:dyDescent="0.2">
      <c r="A22" s="278"/>
      <c r="B22" s="275"/>
      <c r="C22" s="275"/>
      <c r="D22" s="130">
        <v>0</v>
      </c>
      <c r="E22" s="129" t="s">
        <v>679</v>
      </c>
      <c r="F22" s="126" t="s">
        <v>43</v>
      </c>
      <c r="G22" s="131" t="s">
        <v>9</v>
      </c>
      <c r="H22" s="72" t="s">
        <v>44</v>
      </c>
      <c r="I22" s="127" t="s">
        <v>11</v>
      </c>
      <c r="J22" s="127" t="s">
        <v>12</v>
      </c>
      <c r="K22" s="128" t="s">
        <v>41</v>
      </c>
      <c r="L22" s="150"/>
      <c r="M22" s="131" t="s">
        <v>42</v>
      </c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  <c r="CT22" s="133"/>
      <c r="CU22" s="133"/>
      <c r="CV22" s="133"/>
      <c r="CW22" s="133"/>
      <c r="CX22" s="133"/>
      <c r="CY22" s="133"/>
      <c r="CZ22" s="133"/>
      <c r="DA22" s="133"/>
      <c r="DB22" s="133"/>
      <c r="DC22" s="133"/>
      <c r="DD22" s="133"/>
      <c r="DE22" s="133"/>
      <c r="DF22" s="133"/>
      <c r="DG22" s="133"/>
      <c r="DH22" s="133"/>
      <c r="DI22" s="133"/>
      <c r="DJ22" s="133"/>
      <c r="DK22" s="133"/>
      <c r="DL22" s="133"/>
      <c r="DM22" s="133"/>
      <c r="DN22" s="133"/>
      <c r="DO22" s="133"/>
      <c r="DP22" s="133"/>
      <c r="DQ22" s="133"/>
      <c r="DR22" s="133"/>
      <c r="DS22" s="133"/>
      <c r="DT22" s="133"/>
      <c r="DU22" s="133"/>
      <c r="DV22" s="133"/>
      <c r="DW22" s="133"/>
      <c r="DX22" s="133"/>
      <c r="DY22" s="133"/>
      <c r="DZ22" s="133"/>
      <c r="EA22" s="133"/>
      <c r="EB22" s="133"/>
      <c r="EC22" s="133"/>
      <c r="ED22" s="133"/>
      <c r="EE22" s="133"/>
      <c r="EF22" s="133"/>
      <c r="EG22" s="133"/>
      <c r="EH22" s="133"/>
      <c r="EI22" s="133"/>
      <c r="EJ22" s="133"/>
      <c r="EK22" s="133"/>
      <c r="EL22" s="133"/>
      <c r="EM22" s="133"/>
      <c r="EN22" s="133"/>
      <c r="EO22" s="133"/>
      <c r="EP22" s="133"/>
      <c r="EQ22" s="133"/>
      <c r="ER22" s="133"/>
      <c r="ES22" s="133"/>
      <c r="ET22" s="133"/>
      <c r="EU22" s="133"/>
      <c r="EV22" s="133"/>
      <c r="EW22" s="133"/>
      <c r="EX22" s="133"/>
      <c r="EY22" s="133"/>
      <c r="EZ22" s="133"/>
      <c r="FA22" s="133"/>
      <c r="FB22" s="133"/>
      <c r="FC22" s="133"/>
      <c r="FD22" s="133"/>
      <c r="FE22" s="133"/>
      <c r="FF22" s="133"/>
      <c r="FG22" s="133"/>
      <c r="FH22" s="133"/>
      <c r="FI22" s="133"/>
      <c r="FJ22" s="133"/>
      <c r="FK22" s="133"/>
      <c r="FL22" s="133"/>
      <c r="FM22" s="133"/>
      <c r="FN22" s="133"/>
      <c r="FO22" s="133"/>
      <c r="FP22" s="133"/>
      <c r="FQ22" s="133"/>
      <c r="FR22" s="133"/>
      <c r="FS22" s="133"/>
      <c r="FT22" s="133"/>
      <c r="FU22" s="133"/>
      <c r="FV22" s="133"/>
      <c r="FW22" s="133"/>
      <c r="FX22" s="133"/>
      <c r="FY22" s="133"/>
      <c r="FZ22" s="133"/>
      <c r="GA22" s="133"/>
      <c r="GB22" s="133"/>
      <c r="GC22" s="133"/>
      <c r="GD22" s="133"/>
      <c r="GE22" s="133"/>
      <c r="GF22" s="133"/>
      <c r="GG22" s="133"/>
      <c r="GH22" s="133"/>
      <c r="GI22" s="133"/>
      <c r="GJ22" s="133"/>
      <c r="GK22" s="133"/>
      <c r="GL22" s="133"/>
      <c r="GM22" s="133"/>
      <c r="GN22" s="133"/>
      <c r="GO22" s="133"/>
      <c r="GP22" s="133"/>
      <c r="GQ22" s="133"/>
      <c r="GR22" s="133"/>
      <c r="GS22" s="133"/>
      <c r="GT22" s="133"/>
      <c r="GU22" s="133"/>
      <c r="GV22" s="133"/>
      <c r="GW22" s="133"/>
      <c r="GX22" s="133"/>
      <c r="GY22" s="133"/>
      <c r="GZ22" s="133"/>
      <c r="HA22" s="133"/>
      <c r="HB22" s="133"/>
      <c r="HC22" s="133"/>
      <c r="HD22" s="133"/>
      <c r="HE22" s="133"/>
      <c r="HF22" s="133"/>
      <c r="HG22" s="133"/>
      <c r="HH22" s="133"/>
      <c r="HI22" s="133"/>
      <c r="HJ22" s="133"/>
      <c r="HK22" s="133"/>
      <c r="HL22" s="133"/>
      <c r="HM22" s="133"/>
      <c r="HN22" s="133"/>
      <c r="HO22" s="133"/>
      <c r="HP22" s="133"/>
      <c r="HQ22" s="133"/>
      <c r="HR22" s="133"/>
      <c r="HS22" s="133"/>
      <c r="HT22" s="133"/>
      <c r="HU22" s="133"/>
      <c r="HV22" s="133"/>
      <c r="HW22" s="133"/>
      <c r="HX22" s="133"/>
      <c r="HY22" s="133"/>
      <c r="HZ22" s="133"/>
      <c r="IA22" s="133"/>
      <c r="IB22" s="133"/>
      <c r="IC22" s="133"/>
      <c r="ID22" s="133"/>
      <c r="IE22" s="133"/>
      <c r="IF22" s="133"/>
      <c r="IG22" s="133"/>
      <c r="IH22" s="133"/>
      <c r="II22" s="133"/>
      <c r="IJ22" s="133"/>
      <c r="IK22" s="133"/>
      <c r="IL22" s="133"/>
      <c r="IM22" s="133"/>
      <c r="IN22" s="133"/>
      <c r="IO22" s="133"/>
      <c r="IP22" s="133"/>
      <c r="IQ22" s="133"/>
      <c r="IR22" s="133"/>
      <c r="IS22" s="133"/>
      <c r="IT22" s="133"/>
      <c r="IU22" s="133"/>
      <c r="IV22" s="133"/>
    </row>
    <row r="23" spans="1:256" s="151" customFormat="1" ht="38.25" x14ac:dyDescent="0.2">
      <c r="A23" s="278">
        <v>6</v>
      </c>
      <c r="B23" s="275" t="s">
        <v>45</v>
      </c>
      <c r="C23" s="275">
        <v>59</v>
      </c>
      <c r="D23" s="130">
        <v>1</v>
      </c>
      <c r="E23" s="129" t="s">
        <v>32</v>
      </c>
      <c r="F23" s="125" t="s">
        <v>34</v>
      </c>
      <c r="G23" s="131" t="s">
        <v>9</v>
      </c>
      <c r="H23" s="131" t="s">
        <v>35</v>
      </c>
      <c r="I23" s="127" t="s">
        <v>11</v>
      </c>
      <c r="J23" s="127" t="s">
        <v>12</v>
      </c>
      <c r="K23" s="128" t="s">
        <v>36</v>
      </c>
      <c r="L23" s="150" t="s">
        <v>981</v>
      </c>
      <c r="M23" s="131" t="s">
        <v>33</v>
      </c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3"/>
      <c r="DH23" s="133"/>
      <c r="DI23" s="133"/>
      <c r="DJ23" s="133"/>
      <c r="DK23" s="133"/>
      <c r="DL23" s="133"/>
      <c r="DM23" s="133"/>
      <c r="DN23" s="133"/>
      <c r="DO23" s="133"/>
      <c r="DP23" s="133"/>
      <c r="DQ23" s="133"/>
      <c r="DR23" s="133"/>
      <c r="DS23" s="133"/>
      <c r="DT23" s="133"/>
      <c r="DU23" s="133"/>
      <c r="DV23" s="133"/>
      <c r="DW23" s="133"/>
      <c r="DX23" s="133"/>
      <c r="DY23" s="133"/>
      <c r="DZ23" s="133"/>
      <c r="EA23" s="133"/>
      <c r="EB23" s="133"/>
      <c r="EC23" s="133"/>
      <c r="ED23" s="133"/>
      <c r="EE23" s="133"/>
      <c r="EF23" s="133"/>
      <c r="EG23" s="133"/>
      <c r="EH23" s="133"/>
      <c r="EI23" s="133"/>
      <c r="EJ23" s="133"/>
      <c r="EK23" s="133"/>
      <c r="EL23" s="133"/>
      <c r="EM23" s="133"/>
      <c r="EN23" s="133"/>
      <c r="EO23" s="133"/>
      <c r="EP23" s="133"/>
      <c r="EQ23" s="133"/>
      <c r="ER23" s="133"/>
      <c r="ES23" s="133"/>
      <c r="ET23" s="133"/>
      <c r="EU23" s="133"/>
      <c r="EV23" s="133"/>
      <c r="EW23" s="133"/>
      <c r="EX23" s="133"/>
      <c r="EY23" s="133"/>
      <c r="EZ23" s="133"/>
      <c r="FA23" s="133"/>
      <c r="FB23" s="133"/>
      <c r="FC23" s="133"/>
      <c r="FD23" s="133"/>
      <c r="FE23" s="133"/>
      <c r="FF23" s="133"/>
      <c r="FG23" s="133"/>
      <c r="FH23" s="133"/>
      <c r="FI23" s="133"/>
      <c r="FJ23" s="133"/>
      <c r="FK23" s="133"/>
      <c r="FL23" s="133"/>
      <c r="FM23" s="133"/>
      <c r="FN23" s="133"/>
      <c r="FO23" s="133"/>
      <c r="FP23" s="133"/>
      <c r="FQ23" s="133"/>
      <c r="FR23" s="133"/>
      <c r="FS23" s="133"/>
      <c r="FT23" s="133"/>
      <c r="FU23" s="133"/>
      <c r="FV23" s="133"/>
      <c r="FW23" s="133"/>
      <c r="FX23" s="133"/>
      <c r="FY23" s="133"/>
      <c r="FZ23" s="133"/>
      <c r="GA23" s="133"/>
      <c r="GB23" s="133"/>
      <c r="GC23" s="133"/>
      <c r="GD23" s="133"/>
      <c r="GE23" s="133"/>
      <c r="GF23" s="133"/>
      <c r="GG23" s="133"/>
      <c r="GH23" s="133"/>
      <c r="GI23" s="133"/>
      <c r="GJ23" s="133"/>
      <c r="GK23" s="133"/>
      <c r="GL23" s="133"/>
      <c r="GM23" s="133"/>
      <c r="GN23" s="133"/>
      <c r="GO23" s="133"/>
      <c r="GP23" s="133"/>
      <c r="GQ23" s="133"/>
      <c r="GR23" s="133"/>
      <c r="GS23" s="133"/>
      <c r="GT23" s="133"/>
      <c r="GU23" s="133"/>
      <c r="GV23" s="133"/>
      <c r="GW23" s="133"/>
      <c r="GX23" s="133"/>
      <c r="GY23" s="133"/>
      <c r="GZ23" s="133"/>
      <c r="HA23" s="133"/>
      <c r="HB23" s="133"/>
      <c r="HC23" s="133"/>
      <c r="HD23" s="133"/>
      <c r="HE23" s="133"/>
      <c r="HF23" s="133"/>
      <c r="HG23" s="133"/>
      <c r="HH23" s="133"/>
      <c r="HI23" s="133"/>
      <c r="HJ23" s="133"/>
      <c r="HK23" s="133"/>
      <c r="HL23" s="133"/>
      <c r="HM23" s="133"/>
      <c r="HN23" s="133"/>
      <c r="HO23" s="133"/>
      <c r="HP23" s="133"/>
      <c r="HQ23" s="133"/>
      <c r="HR23" s="133"/>
      <c r="HS23" s="133"/>
      <c r="HT23" s="133"/>
      <c r="HU23" s="133"/>
      <c r="HV23" s="133"/>
      <c r="HW23" s="133"/>
      <c r="HX23" s="133"/>
      <c r="HY23" s="133"/>
      <c r="HZ23" s="133"/>
      <c r="IA23" s="133"/>
      <c r="IB23" s="133"/>
      <c r="IC23" s="133"/>
      <c r="ID23" s="133"/>
      <c r="IE23" s="133"/>
      <c r="IF23" s="133"/>
      <c r="IG23" s="133"/>
      <c r="IH23" s="133"/>
      <c r="II23" s="133"/>
      <c r="IJ23" s="133"/>
      <c r="IK23" s="133"/>
      <c r="IL23" s="133"/>
      <c r="IM23" s="133"/>
      <c r="IN23" s="133"/>
      <c r="IO23" s="133"/>
      <c r="IP23" s="133"/>
      <c r="IQ23" s="133"/>
      <c r="IR23" s="133"/>
      <c r="IS23" s="133"/>
      <c r="IT23" s="133"/>
      <c r="IU23" s="133"/>
      <c r="IV23" s="133"/>
    </row>
    <row r="24" spans="1:256" s="151" customFormat="1" ht="38.25" x14ac:dyDescent="0.2">
      <c r="A24" s="278"/>
      <c r="B24" s="275"/>
      <c r="C24" s="275"/>
      <c r="D24" s="130">
        <v>0</v>
      </c>
      <c r="E24" s="129" t="s">
        <v>679</v>
      </c>
      <c r="F24" s="126" t="s">
        <v>43</v>
      </c>
      <c r="G24" s="131" t="s">
        <v>9</v>
      </c>
      <c r="H24" s="72" t="s">
        <v>44</v>
      </c>
      <c r="I24" s="127" t="s">
        <v>11</v>
      </c>
      <c r="J24" s="127" t="s">
        <v>12</v>
      </c>
      <c r="K24" s="128" t="s">
        <v>41</v>
      </c>
      <c r="L24" s="150"/>
      <c r="M24" s="131" t="s">
        <v>42</v>
      </c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133"/>
      <c r="CM24" s="133"/>
      <c r="CN24" s="133"/>
      <c r="CO24" s="133"/>
      <c r="CP24" s="133"/>
      <c r="CQ24" s="133"/>
      <c r="CR24" s="133"/>
      <c r="CS24" s="133"/>
      <c r="CT24" s="133"/>
      <c r="CU24" s="133"/>
      <c r="CV24" s="133"/>
      <c r="CW24" s="133"/>
      <c r="CX24" s="133"/>
      <c r="CY24" s="133"/>
      <c r="CZ24" s="133"/>
      <c r="DA24" s="133"/>
      <c r="DB24" s="133"/>
      <c r="DC24" s="133"/>
      <c r="DD24" s="133"/>
      <c r="DE24" s="133"/>
      <c r="DF24" s="133"/>
      <c r="DG24" s="133"/>
      <c r="DH24" s="133"/>
      <c r="DI24" s="133"/>
      <c r="DJ24" s="133"/>
      <c r="DK24" s="133"/>
      <c r="DL24" s="133"/>
      <c r="DM24" s="133"/>
      <c r="DN24" s="133"/>
      <c r="DO24" s="133"/>
      <c r="DP24" s="133"/>
      <c r="DQ24" s="133"/>
      <c r="DR24" s="133"/>
      <c r="DS24" s="133"/>
      <c r="DT24" s="133"/>
      <c r="DU24" s="133"/>
      <c r="DV24" s="133"/>
      <c r="DW24" s="133"/>
      <c r="DX24" s="133"/>
      <c r="DY24" s="133"/>
      <c r="DZ24" s="133"/>
      <c r="EA24" s="133"/>
      <c r="EB24" s="133"/>
      <c r="EC24" s="133"/>
      <c r="ED24" s="133"/>
      <c r="EE24" s="133"/>
      <c r="EF24" s="133"/>
      <c r="EG24" s="133"/>
      <c r="EH24" s="133"/>
      <c r="EI24" s="133"/>
      <c r="EJ24" s="133"/>
      <c r="EK24" s="133"/>
      <c r="EL24" s="133"/>
      <c r="EM24" s="133"/>
      <c r="EN24" s="133"/>
      <c r="EO24" s="133"/>
      <c r="EP24" s="133"/>
      <c r="EQ24" s="133"/>
      <c r="ER24" s="133"/>
      <c r="ES24" s="133"/>
      <c r="ET24" s="133"/>
      <c r="EU24" s="133"/>
      <c r="EV24" s="133"/>
      <c r="EW24" s="133"/>
      <c r="EX24" s="133"/>
      <c r="EY24" s="133"/>
      <c r="EZ24" s="133"/>
      <c r="FA24" s="133"/>
      <c r="FB24" s="133"/>
      <c r="FC24" s="133"/>
      <c r="FD24" s="133"/>
      <c r="FE24" s="133"/>
      <c r="FF24" s="133"/>
      <c r="FG24" s="133"/>
      <c r="FH24" s="133"/>
      <c r="FI24" s="133"/>
      <c r="FJ24" s="133"/>
      <c r="FK24" s="133"/>
      <c r="FL24" s="133"/>
      <c r="FM24" s="133"/>
      <c r="FN24" s="133"/>
      <c r="FO24" s="133"/>
      <c r="FP24" s="133"/>
      <c r="FQ24" s="133"/>
      <c r="FR24" s="133"/>
      <c r="FS24" s="133"/>
      <c r="FT24" s="133"/>
      <c r="FU24" s="133"/>
      <c r="FV24" s="133"/>
      <c r="FW24" s="133"/>
      <c r="FX24" s="133"/>
      <c r="FY24" s="133"/>
      <c r="FZ24" s="133"/>
      <c r="GA24" s="133"/>
      <c r="GB24" s="133"/>
      <c r="GC24" s="133"/>
      <c r="GD24" s="133"/>
      <c r="GE24" s="133"/>
      <c r="GF24" s="133"/>
      <c r="GG24" s="133"/>
      <c r="GH24" s="133"/>
      <c r="GI24" s="133"/>
      <c r="GJ24" s="133"/>
      <c r="GK24" s="133"/>
      <c r="GL24" s="133"/>
      <c r="GM24" s="133"/>
      <c r="GN24" s="133"/>
      <c r="GO24" s="133"/>
      <c r="GP24" s="133"/>
      <c r="GQ24" s="133"/>
      <c r="GR24" s="133"/>
      <c r="GS24" s="133"/>
      <c r="GT24" s="133"/>
      <c r="GU24" s="133"/>
      <c r="GV24" s="133"/>
      <c r="GW24" s="133"/>
      <c r="GX24" s="133"/>
      <c r="GY24" s="133"/>
      <c r="GZ24" s="133"/>
      <c r="HA24" s="133"/>
      <c r="HB24" s="133"/>
      <c r="HC24" s="133"/>
      <c r="HD24" s="133"/>
      <c r="HE24" s="133"/>
      <c r="HF24" s="133"/>
      <c r="HG24" s="133"/>
      <c r="HH24" s="133"/>
      <c r="HI24" s="133"/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3"/>
      <c r="HU24" s="133"/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  <c r="IF24" s="133"/>
      <c r="IG24" s="133"/>
      <c r="IH24" s="133"/>
      <c r="II24" s="133"/>
      <c r="IJ24" s="133"/>
      <c r="IK24" s="133"/>
      <c r="IL24" s="133"/>
      <c r="IM24" s="133"/>
      <c r="IN24" s="133"/>
      <c r="IO24" s="133"/>
      <c r="IP24" s="133"/>
      <c r="IQ24" s="133"/>
      <c r="IR24" s="133"/>
      <c r="IS24" s="133"/>
      <c r="IT24" s="133"/>
      <c r="IU24" s="133"/>
      <c r="IV24" s="133"/>
    </row>
    <row r="25" spans="1:256" s="151" customFormat="1" ht="38.25" x14ac:dyDescent="0.2">
      <c r="A25" s="278"/>
      <c r="B25" s="275"/>
      <c r="C25" s="275"/>
      <c r="D25" s="130">
        <v>12</v>
      </c>
      <c r="E25" s="129" t="s">
        <v>37</v>
      </c>
      <c r="F25" s="126" t="s">
        <v>49</v>
      </c>
      <c r="G25" s="131" t="s">
        <v>30</v>
      </c>
      <c r="H25" s="72" t="s">
        <v>39</v>
      </c>
      <c r="I25" s="127" t="s">
        <v>11</v>
      </c>
      <c r="J25" s="127" t="s">
        <v>40</v>
      </c>
      <c r="K25" s="128" t="s">
        <v>41</v>
      </c>
      <c r="L25" s="150"/>
      <c r="M25" s="72" t="s">
        <v>38</v>
      </c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133"/>
      <c r="CM25" s="133"/>
      <c r="CN25" s="133"/>
      <c r="CO25" s="133"/>
      <c r="CP25" s="133"/>
      <c r="CQ25" s="133"/>
      <c r="CR25" s="133"/>
      <c r="CS25" s="133"/>
      <c r="CT25" s="133"/>
      <c r="CU25" s="133"/>
      <c r="CV25" s="133"/>
      <c r="CW25" s="133"/>
      <c r="CX25" s="133"/>
      <c r="CY25" s="133"/>
      <c r="CZ25" s="133"/>
      <c r="DA25" s="133"/>
      <c r="DB25" s="133"/>
      <c r="DC25" s="133"/>
      <c r="DD25" s="133"/>
      <c r="DE25" s="133"/>
      <c r="DF25" s="133"/>
      <c r="DG25" s="133"/>
      <c r="DH25" s="133"/>
      <c r="DI25" s="133"/>
      <c r="DJ25" s="133"/>
      <c r="DK25" s="133"/>
      <c r="DL25" s="133"/>
      <c r="DM25" s="133"/>
      <c r="DN25" s="133"/>
      <c r="DO25" s="133"/>
      <c r="DP25" s="133"/>
      <c r="DQ25" s="133"/>
      <c r="DR25" s="133"/>
      <c r="DS25" s="133"/>
      <c r="DT25" s="133"/>
      <c r="DU25" s="133"/>
      <c r="DV25" s="133"/>
      <c r="DW25" s="133"/>
      <c r="DX25" s="133"/>
      <c r="DY25" s="133"/>
      <c r="DZ25" s="133"/>
      <c r="EA25" s="133"/>
      <c r="EB25" s="133"/>
      <c r="EC25" s="133"/>
      <c r="ED25" s="133"/>
      <c r="EE25" s="133"/>
      <c r="EF25" s="133"/>
      <c r="EG25" s="133"/>
      <c r="EH25" s="133"/>
      <c r="EI25" s="133"/>
      <c r="EJ25" s="133"/>
      <c r="EK25" s="133"/>
      <c r="EL25" s="133"/>
      <c r="EM25" s="133"/>
      <c r="EN25" s="133"/>
      <c r="EO25" s="133"/>
      <c r="EP25" s="133"/>
      <c r="EQ25" s="133"/>
      <c r="ER25" s="133"/>
      <c r="ES25" s="133"/>
      <c r="ET25" s="133"/>
      <c r="EU25" s="133"/>
      <c r="EV25" s="133"/>
      <c r="EW25" s="133"/>
      <c r="EX25" s="133"/>
      <c r="EY25" s="133"/>
      <c r="EZ25" s="133"/>
      <c r="FA25" s="133"/>
      <c r="FB25" s="133"/>
      <c r="FC25" s="133"/>
      <c r="FD25" s="133"/>
      <c r="FE25" s="133"/>
      <c r="FF25" s="133"/>
      <c r="FG25" s="133"/>
      <c r="FH25" s="133"/>
      <c r="FI25" s="133"/>
      <c r="FJ25" s="133"/>
      <c r="FK25" s="133"/>
      <c r="FL25" s="133"/>
      <c r="FM25" s="133"/>
      <c r="FN25" s="133"/>
      <c r="FO25" s="133"/>
      <c r="FP25" s="133"/>
      <c r="FQ25" s="133"/>
      <c r="FR25" s="133"/>
      <c r="FS25" s="133"/>
      <c r="FT25" s="133"/>
      <c r="FU25" s="133"/>
      <c r="FV25" s="133"/>
      <c r="FW25" s="133"/>
      <c r="FX25" s="133"/>
      <c r="FY25" s="133"/>
      <c r="FZ25" s="133"/>
      <c r="GA25" s="133"/>
      <c r="GB25" s="133"/>
      <c r="GC25" s="133"/>
      <c r="GD25" s="133"/>
      <c r="GE25" s="133"/>
      <c r="GF25" s="133"/>
      <c r="GG25" s="133"/>
      <c r="GH25" s="133"/>
      <c r="GI25" s="133"/>
      <c r="GJ25" s="133"/>
      <c r="GK25" s="133"/>
      <c r="GL25" s="133"/>
      <c r="GM25" s="133"/>
      <c r="GN25" s="133"/>
      <c r="GO25" s="133"/>
      <c r="GP25" s="133"/>
      <c r="GQ25" s="133"/>
      <c r="GR25" s="133"/>
      <c r="GS25" s="133"/>
      <c r="GT25" s="133"/>
      <c r="GU25" s="133"/>
      <c r="GV25" s="133"/>
      <c r="GW25" s="133"/>
      <c r="GX25" s="133"/>
      <c r="GY25" s="133"/>
      <c r="GZ25" s="133"/>
      <c r="HA25" s="133"/>
      <c r="HB25" s="133"/>
      <c r="HC25" s="133"/>
      <c r="HD25" s="133"/>
      <c r="HE25" s="133"/>
      <c r="HF25" s="133"/>
      <c r="HG25" s="133"/>
      <c r="HH25" s="133"/>
      <c r="HI25" s="133"/>
      <c r="HJ25" s="133"/>
      <c r="HK25" s="133"/>
      <c r="HL25" s="133"/>
      <c r="HM25" s="133"/>
      <c r="HN25" s="133"/>
      <c r="HO25" s="133"/>
      <c r="HP25" s="133"/>
      <c r="HQ25" s="133"/>
      <c r="HR25" s="133"/>
      <c r="HS25" s="133"/>
      <c r="HT25" s="133"/>
      <c r="HU25" s="133"/>
      <c r="HV25" s="133"/>
      <c r="HW25" s="133"/>
      <c r="HX25" s="133"/>
      <c r="HY25" s="133"/>
      <c r="HZ25" s="133"/>
      <c r="IA25" s="133"/>
      <c r="IB25" s="133"/>
      <c r="IC25" s="133"/>
      <c r="ID25" s="133"/>
      <c r="IE25" s="133"/>
      <c r="IF25" s="133"/>
      <c r="IG25" s="133"/>
      <c r="IH25" s="133"/>
      <c r="II25" s="133"/>
      <c r="IJ25" s="133"/>
      <c r="IK25" s="133"/>
      <c r="IL25" s="133"/>
      <c r="IM25" s="133"/>
      <c r="IN25" s="133"/>
      <c r="IO25" s="133"/>
      <c r="IP25" s="133"/>
      <c r="IQ25" s="133"/>
      <c r="IR25" s="133"/>
      <c r="IS25" s="133"/>
      <c r="IT25" s="133"/>
      <c r="IU25" s="133"/>
      <c r="IV25" s="133"/>
    </row>
    <row r="26" spans="1:256" s="151" customFormat="1" ht="59.25" customHeight="1" x14ac:dyDescent="0.2">
      <c r="A26" s="278">
        <v>7</v>
      </c>
      <c r="B26" s="275" t="s">
        <v>46</v>
      </c>
      <c r="C26" s="275">
        <v>35</v>
      </c>
      <c r="D26" s="130">
        <v>2</v>
      </c>
      <c r="E26" s="129" t="s">
        <v>32</v>
      </c>
      <c r="F26" s="125" t="s">
        <v>34</v>
      </c>
      <c r="G26" s="131" t="s">
        <v>9</v>
      </c>
      <c r="H26" s="131" t="s">
        <v>35</v>
      </c>
      <c r="I26" s="127" t="s">
        <v>11</v>
      </c>
      <c r="J26" s="127" t="s">
        <v>12</v>
      </c>
      <c r="K26" s="128" t="s">
        <v>47</v>
      </c>
      <c r="L26" s="150" t="s">
        <v>982</v>
      </c>
      <c r="M26" s="131" t="s">
        <v>33</v>
      </c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  <c r="BM26" s="133"/>
      <c r="BN26" s="133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133"/>
      <c r="CM26" s="133"/>
      <c r="CN26" s="133"/>
      <c r="CO26" s="133"/>
      <c r="CP26" s="133"/>
      <c r="CQ26" s="133"/>
      <c r="CR26" s="133"/>
      <c r="CS26" s="133"/>
      <c r="CT26" s="133"/>
      <c r="CU26" s="133"/>
      <c r="CV26" s="133"/>
      <c r="CW26" s="133"/>
      <c r="CX26" s="133"/>
      <c r="CY26" s="133"/>
      <c r="CZ26" s="133"/>
      <c r="DA26" s="133"/>
      <c r="DB26" s="133"/>
      <c r="DC26" s="133"/>
      <c r="DD26" s="133"/>
      <c r="DE26" s="133"/>
      <c r="DF26" s="133"/>
      <c r="DG26" s="133"/>
      <c r="DH26" s="133"/>
      <c r="DI26" s="133"/>
      <c r="DJ26" s="133"/>
      <c r="DK26" s="133"/>
      <c r="DL26" s="133"/>
      <c r="DM26" s="133"/>
      <c r="DN26" s="133"/>
      <c r="DO26" s="133"/>
      <c r="DP26" s="133"/>
      <c r="DQ26" s="133"/>
      <c r="DR26" s="133"/>
      <c r="DS26" s="133"/>
      <c r="DT26" s="133"/>
      <c r="DU26" s="133"/>
      <c r="DV26" s="133"/>
      <c r="DW26" s="133"/>
      <c r="DX26" s="133"/>
      <c r="DY26" s="133"/>
      <c r="DZ26" s="133"/>
      <c r="EA26" s="133"/>
      <c r="EB26" s="133"/>
      <c r="EC26" s="133"/>
      <c r="ED26" s="133"/>
      <c r="EE26" s="133"/>
      <c r="EF26" s="133"/>
      <c r="EG26" s="133"/>
      <c r="EH26" s="133"/>
      <c r="EI26" s="133"/>
      <c r="EJ26" s="133"/>
      <c r="EK26" s="133"/>
      <c r="EL26" s="133"/>
      <c r="EM26" s="133"/>
      <c r="EN26" s="133"/>
      <c r="EO26" s="133"/>
      <c r="EP26" s="133"/>
      <c r="EQ26" s="133"/>
      <c r="ER26" s="133"/>
      <c r="ES26" s="133"/>
      <c r="ET26" s="133"/>
      <c r="EU26" s="133"/>
      <c r="EV26" s="133"/>
      <c r="EW26" s="133"/>
      <c r="EX26" s="133"/>
      <c r="EY26" s="133"/>
      <c r="EZ26" s="133"/>
      <c r="FA26" s="133"/>
      <c r="FB26" s="133"/>
      <c r="FC26" s="133"/>
      <c r="FD26" s="133"/>
      <c r="FE26" s="133"/>
      <c r="FF26" s="133"/>
      <c r="FG26" s="133"/>
      <c r="FH26" s="133"/>
      <c r="FI26" s="133"/>
      <c r="FJ26" s="133"/>
      <c r="FK26" s="133"/>
      <c r="FL26" s="133"/>
      <c r="FM26" s="133"/>
      <c r="FN26" s="133"/>
      <c r="FO26" s="133"/>
      <c r="FP26" s="133"/>
      <c r="FQ26" s="133"/>
      <c r="FR26" s="133"/>
      <c r="FS26" s="133"/>
      <c r="FT26" s="133"/>
      <c r="FU26" s="133"/>
      <c r="FV26" s="133"/>
      <c r="FW26" s="133"/>
      <c r="FX26" s="133"/>
      <c r="FY26" s="133"/>
      <c r="FZ26" s="133"/>
      <c r="GA26" s="133"/>
      <c r="GB26" s="133"/>
      <c r="GC26" s="133"/>
      <c r="GD26" s="133"/>
      <c r="GE26" s="133"/>
      <c r="GF26" s="133"/>
      <c r="GG26" s="133"/>
      <c r="GH26" s="133"/>
      <c r="GI26" s="133"/>
      <c r="GJ26" s="133"/>
      <c r="GK26" s="133"/>
      <c r="GL26" s="133"/>
      <c r="GM26" s="133"/>
      <c r="GN26" s="133"/>
      <c r="GO26" s="133"/>
      <c r="GP26" s="133"/>
      <c r="GQ26" s="133"/>
      <c r="GR26" s="133"/>
      <c r="GS26" s="133"/>
      <c r="GT26" s="133"/>
      <c r="GU26" s="133"/>
      <c r="GV26" s="133"/>
      <c r="GW26" s="133"/>
      <c r="GX26" s="133"/>
      <c r="GY26" s="133"/>
      <c r="GZ26" s="133"/>
      <c r="HA26" s="133"/>
      <c r="HB26" s="133"/>
      <c r="HC26" s="133"/>
      <c r="HD26" s="133"/>
      <c r="HE26" s="133"/>
      <c r="HF26" s="133"/>
      <c r="HG26" s="133"/>
      <c r="HH26" s="133"/>
      <c r="HI26" s="133"/>
      <c r="HJ26" s="133"/>
      <c r="HK26" s="133"/>
      <c r="HL26" s="133"/>
      <c r="HM26" s="133"/>
      <c r="HN26" s="133"/>
      <c r="HO26" s="133"/>
      <c r="HP26" s="133"/>
      <c r="HQ26" s="133"/>
      <c r="HR26" s="133"/>
      <c r="HS26" s="133"/>
      <c r="HT26" s="133"/>
      <c r="HU26" s="133"/>
      <c r="HV26" s="133"/>
      <c r="HW26" s="133"/>
      <c r="HX26" s="133"/>
      <c r="HY26" s="133"/>
      <c r="HZ26" s="133"/>
      <c r="IA26" s="133"/>
      <c r="IB26" s="133"/>
      <c r="IC26" s="133"/>
      <c r="ID26" s="133"/>
      <c r="IE26" s="133"/>
      <c r="IF26" s="133"/>
      <c r="IG26" s="133"/>
      <c r="IH26" s="133"/>
      <c r="II26" s="133"/>
      <c r="IJ26" s="133"/>
      <c r="IK26" s="133"/>
      <c r="IL26" s="133"/>
      <c r="IM26" s="133"/>
      <c r="IN26" s="133"/>
      <c r="IO26" s="133"/>
      <c r="IP26" s="133"/>
      <c r="IQ26" s="133"/>
      <c r="IR26" s="133"/>
      <c r="IS26" s="133"/>
      <c r="IT26" s="133"/>
      <c r="IU26" s="133"/>
      <c r="IV26" s="133"/>
    </row>
    <row r="27" spans="1:256" s="151" customFormat="1" ht="54.75" customHeight="1" x14ac:dyDescent="0.2">
      <c r="A27" s="278"/>
      <c r="B27" s="275"/>
      <c r="C27" s="275"/>
      <c r="D27" s="130">
        <v>8</v>
      </c>
      <c r="E27" s="129" t="s">
        <v>37</v>
      </c>
      <c r="F27" s="126" t="s">
        <v>49</v>
      </c>
      <c r="G27" s="131" t="s">
        <v>30</v>
      </c>
      <c r="H27" s="72" t="s">
        <v>39</v>
      </c>
      <c r="I27" s="127" t="s">
        <v>11</v>
      </c>
      <c r="J27" s="127" t="s">
        <v>40</v>
      </c>
      <c r="K27" s="128" t="s">
        <v>41</v>
      </c>
      <c r="L27" s="150"/>
      <c r="M27" s="131" t="s">
        <v>48</v>
      </c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  <c r="CV27" s="133"/>
      <c r="CW27" s="133"/>
      <c r="CX27" s="133"/>
      <c r="CY27" s="133"/>
      <c r="CZ27" s="133"/>
      <c r="DA27" s="133"/>
      <c r="DB27" s="133"/>
      <c r="DC27" s="133"/>
      <c r="DD27" s="133"/>
      <c r="DE27" s="133"/>
      <c r="DF27" s="133"/>
      <c r="DG27" s="133"/>
      <c r="DH27" s="133"/>
      <c r="DI27" s="133"/>
      <c r="DJ27" s="133"/>
      <c r="DK27" s="133"/>
      <c r="DL27" s="133"/>
      <c r="DM27" s="133"/>
      <c r="DN27" s="133"/>
      <c r="DO27" s="133"/>
      <c r="DP27" s="133"/>
      <c r="DQ27" s="133"/>
      <c r="DR27" s="133"/>
      <c r="DS27" s="133"/>
      <c r="DT27" s="133"/>
      <c r="DU27" s="133"/>
      <c r="DV27" s="133"/>
      <c r="DW27" s="133"/>
      <c r="DX27" s="133"/>
      <c r="DY27" s="133"/>
      <c r="DZ27" s="133"/>
      <c r="EA27" s="133"/>
      <c r="EB27" s="133"/>
      <c r="EC27" s="133"/>
      <c r="ED27" s="133"/>
      <c r="EE27" s="133"/>
      <c r="EF27" s="133"/>
      <c r="EG27" s="133"/>
      <c r="EH27" s="133"/>
      <c r="EI27" s="133"/>
      <c r="EJ27" s="133"/>
      <c r="EK27" s="133"/>
      <c r="EL27" s="133"/>
      <c r="EM27" s="133"/>
      <c r="EN27" s="133"/>
      <c r="EO27" s="133"/>
      <c r="EP27" s="133"/>
      <c r="EQ27" s="133"/>
      <c r="ER27" s="133"/>
      <c r="ES27" s="133"/>
      <c r="ET27" s="133"/>
      <c r="EU27" s="133"/>
      <c r="EV27" s="133"/>
      <c r="EW27" s="133"/>
      <c r="EX27" s="133"/>
      <c r="EY27" s="133"/>
      <c r="EZ27" s="133"/>
      <c r="FA27" s="133"/>
      <c r="FB27" s="133"/>
      <c r="FC27" s="133"/>
      <c r="FD27" s="133"/>
      <c r="FE27" s="133"/>
      <c r="FF27" s="133"/>
      <c r="FG27" s="133"/>
      <c r="FH27" s="133"/>
      <c r="FI27" s="133"/>
      <c r="FJ27" s="133"/>
      <c r="FK27" s="133"/>
      <c r="FL27" s="133"/>
      <c r="FM27" s="133"/>
      <c r="FN27" s="133"/>
      <c r="FO27" s="133"/>
      <c r="FP27" s="133"/>
      <c r="FQ27" s="133"/>
      <c r="FR27" s="133"/>
      <c r="FS27" s="133"/>
      <c r="FT27" s="133"/>
      <c r="FU27" s="133"/>
      <c r="FV27" s="133"/>
      <c r="FW27" s="133"/>
      <c r="FX27" s="133"/>
      <c r="FY27" s="133"/>
      <c r="FZ27" s="133"/>
      <c r="GA27" s="133"/>
      <c r="GB27" s="133"/>
      <c r="GC27" s="133"/>
      <c r="GD27" s="133"/>
      <c r="GE27" s="133"/>
      <c r="GF27" s="133"/>
      <c r="GG27" s="133"/>
      <c r="GH27" s="133"/>
      <c r="GI27" s="133"/>
      <c r="GJ27" s="133"/>
      <c r="GK27" s="133"/>
      <c r="GL27" s="133"/>
      <c r="GM27" s="133"/>
      <c r="GN27" s="133"/>
      <c r="GO27" s="133"/>
      <c r="GP27" s="133"/>
      <c r="GQ27" s="133"/>
      <c r="GR27" s="133"/>
      <c r="GS27" s="133"/>
      <c r="GT27" s="133"/>
      <c r="GU27" s="133"/>
      <c r="GV27" s="133"/>
      <c r="GW27" s="133"/>
      <c r="GX27" s="133"/>
      <c r="GY27" s="133"/>
      <c r="GZ27" s="133"/>
      <c r="HA27" s="133"/>
      <c r="HB27" s="133"/>
      <c r="HC27" s="133"/>
      <c r="HD27" s="133"/>
      <c r="HE27" s="133"/>
      <c r="HF27" s="133"/>
      <c r="HG27" s="133"/>
      <c r="HH27" s="133"/>
      <c r="HI27" s="133"/>
      <c r="HJ27" s="133"/>
      <c r="HK27" s="133"/>
      <c r="HL27" s="133"/>
      <c r="HM27" s="133"/>
      <c r="HN27" s="133"/>
      <c r="HO27" s="133"/>
      <c r="HP27" s="133"/>
      <c r="HQ27" s="133"/>
      <c r="HR27" s="133"/>
      <c r="HS27" s="133"/>
      <c r="HT27" s="133"/>
      <c r="HU27" s="133"/>
      <c r="HV27" s="133"/>
      <c r="HW27" s="133"/>
      <c r="HX27" s="133"/>
      <c r="HY27" s="133"/>
      <c r="HZ27" s="133"/>
      <c r="IA27" s="133"/>
      <c r="IB27" s="133"/>
      <c r="IC27" s="133"/>
      <c r="ID27" s="133"/>
      <c r="IE27" s="133"/>
      <c r="IF27" s="133"/>
      <c r="IG27" s="133"/>
      <c r="IH27" s="133"/>
      <c r="II27" s="133"/>
      <c r="IJ27" s="133"/>
      <c r="IK27" s="133"/>
      <c r="IL27" s="133"/>
      <c r="IM27" s="133"/>
      <c r="IN27" s="133"/>
      <c r="IO27" s="133"/>
      <c r="IP27" s="133"/>
      <c r="IQ27" s="133"/>
      <c r="IR27" s="133"/>
      <c r="IS27" s="133"/>
      <c r="IT27" s="133"/>
      <c r="IU27" s="133"/>
      <c r="IV27" s="133"/>
    </row>
    <row r="28" spans="1:256" s="151" customFormat="1" ht="38.25" x14ac:dyDescent="0.2">
      <c r="A28" s="278"/>
      <c r="B28" s="275"/>
      <c r="C28" s="275"/>
      <c r="D28" s="130">
        <v>0</v>
      </c>
      <c r="E28" s="129" t="s">
        <v>679</v>
      </c>
      <c r="F28" s="126" t="s">
        <v>43</v>
      </c>
      <c r="G28" s="131" t="s">
        <v>9</v>
      </c>
      <c r="H28" s="72" t="s">
        <v>44</v>
      </c>
      <c r="I28" s="127" t="s">
        <v>11</v>
      </c>
      <c r="J28" s="127" t="s">
        <v>12</v>
      </c>
      <c r="K28" s="128" t="s">
        <v>41</v>
      </c>
      <c r="L28" s="150"/>
      <c r="M28" s="131" t="s">
        <v>50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  <c r="CT28" s="133"/>
      <c r="CU28" s="133"/>
      <c r="CV28" s="133"/>
      <c r="CW28" s="133"/>
      <c r="CX28" s="133"/>
      <c r="CY28" s="133"/>
      <c r="CZ28" s="133"/>
      <c r="DA28" s="133"/>
      <c r="DB28" s="133"/>
      <c r="DC28" s="133"/>
      <c r="DD28" s="133"/>
      <c r="DE28" s="133"/>
      <c r="DF28" s="133"/>
      <c r="DG28" s="133"/>
      <c r="DH28" s="133"/>
      <c r="DI28" s="133"/>
      <c r="DJ28" s="133"/>
      <c r="DK28" s="133"/>
      <c r="DL28" s="133"/>
      <c r="DM28" s="133"/>
      <c r="DN28" s="133"/>
      <c r="DO28" s="133"/>
      <c r="DP28" s="133"/>
      <c r="DQ28" s="133"/>
      <c r="DR28" s="133"/>
      <c r="DS28" s="133"/>
      <c r="DT28" s="133"/>
      <c r="DU28" s="133"/>
      <c r="DV28" s="133"/>
      <c r="DW28" s="133"/>
      <c r="DX28" s="133"/>
      <c r="DY28" s="133"/>
      <c r="DZ28" s="133"/>
      <c r="EA28" s="133"/>
      <c r="EB28" s="133"/>
      <c r="EC28" s="133"/>
      <c r="ED28" s="133"/>
      <c r="EE28" s="133"/>
      <c r="EF28" s="133"/>
      <c r="EG28" s="133"/>
      <c r="EH28" s="133"/>
      <c r="EI28" s="133"/>
      <c r="EJ28" s="133"/>
      <c r="EK28" s="133"/>
      <c r="EL28" s="133"/>
      <c r="EM28" s="133"/>
      <c r="EN28" s="133"/>
      <c r="EO28" s="133"/>
      <c r="EP28" s="133"/>
      <c r="EQ28" s="133"/>
      <c r="ER28" s="133"/>
      <c r="ES28" s="133"/>
      <c r="ET28" s="133"/>
      <c r="EU28" s="133"/>
      <c r="EV28" s="133"/>
      <c r="EW28" s="133"/>
      <c r="EX28" s="133"/>
      <c r="EY28" s="133"/>
      <c r="EZ28" s="133"/>
      <c r="FA28" s="133"/>
      <c r="FB28" s="133"/>
      <c r="FC28" s="133"/>
      <c r="FD28" s="133"/>
      <c r="FE28" s="133"/>
      <c r="FF28" s="133"/>
      <c r="FG28" s="133"/>
      <c r="FH28" s="133"/>
      <c r="FI28" s="133"/>
      <c r="FJ28" s="133"/>
      <c r="FK28" s="133"/>
      <c r="FL28" s="133"/>
      <c r="FM28" s="133"/>
      <c r="FN28" s="133"/>
      <c r="FO28" s="133"/>
      <c r="FP28" s="133"/>
      <c r="FQ28" s="133"/>
      <c r="FR28" s="133"/>
      <c r="FS28" s="133"/>
      <c r="FT28" s="133"/>
      <c r="FU28" s="133"/>
      <c r="FV28" s="133"/>
      <c r="FW28" s="133"/>
      <c r="FX28" s="133"/>
      <c r="FY28" s="133"/>
      <c r="FZ28" s="133"/>
      <c r="GA28" s="133"/>
      <c r="GB28" s="133"/>
      <c r="GC28" s="133"/>
      <c r="GD28" s="133"/>
      <c r="GE28" s="133"/>
      <c r="GF28" s="133"/>
      <c r="GG28" s="133"/>
      <c r="GH28" s="133"/>
      <c r="GI28" s="133"/>
      <c r="GJ28" s="133"/>
      <c r="GK28" s="133"/>
      <c r="GL28" s="133"/>
      <c r="GM28" s="133"/>
      <c r="GN28" s="133"/>
      <c r="GO28" s="133"/>
      <c r="GP28" s="133"/>
      <c r="GQ28" s="133"/>
      <c r="GR28" s="133"/>
      <c r="GS28" s="133"/>
      <c r="GT28" s="133"/>
      <c r="GU28" s="133"/>
      <c r="GV28" s="133"/>
      <c r="GW28" s="133"/>
      <c r="GX28" s="133"/>
      <c r="GY28" s="133"/>
      <c r="GZ28" s="133"/>
      <c r="HA28" s="133"/>
      <c r="HB28" s="133"/>
      <c r="HC28" s="133"/>
      <c r="HD28" s="133"/>
      <c r="HE28" s="133"/>
      <c r="HF28" s="133"/>
      <c r="HG28" s="133"/>
      <c r="HH28" s="133"/>
      <c r="HI28" s="133"/>
      <c r="HJ28" s="133"/>
      <c r="HK28" s="133"/>
      <c r="HL28" s="133"/>
      <c r="HM28" s="133"/>
      <c r="HN28" s="133"/>
      <c r="HO28" s="133"/>
      <c r="HP28" s="133"/>
      <c r="HQ28" s="133"/>
      <c r="HR28" s="133"/>
      <c r="HS28" s="133"/>
      <c r="HT28" s="133"/>
      <c r="HU28" s="133"/>
      <c r="HV28" s="133"/>
      <c r="HW28" s="133"/>
      <c r="HX28" s="133"/>
      <c r="HY28" s="133"/>
      <c r="HZ28" s="133"/>
      <c r="IA28" s="133"/>
      <c r="IB28" s="133"/>
      <c r="IC28" s="133"/>
      <c r="ID28" s="133"/>
      <c r="IE28" s="133"/>
      <c r="IF28" s="133"/>
      <c r="IG28" s="133"/>
      <c r="IH28" s="133"/>
      <c r="II28" s="133"/>
      <c r="IJ28" s="133"/>
      <c r="IK28" s="133"/>
      <c r="IL28" s="133"/>
      <c r="IM28" s="133"/>
      <c r="IN28" s="133"/>
      <c r="IO28" s="133"/>
      <c r="IP28" s="133"/>
      <c r="IQ28" s="133"/>
      <c r="IR28" s="133"/>
      <c r="IS28" s="133"/>
      <c r="IT28" s="133"/>
      <c r="IU28" s="133"/>
      <c r="IV28" s="133"/>
    </row>
    <row r="29" spans="1:256" s="151" customFormat="1" ht="28.5" customHeight="1" x14ac:dyDescent="0.2">
      <c r="A29" s="278">
        <v>8</v>
      </c>
      <c r="B29" s="275" t="s">
        <v>68</v>
      </c>
      <c r="C29" s="268">
        <v>59</v>
      </c>
      <c r="D29" s="130">
        <v>0</v>
      </c>
      <c r="E29" s="129" t="s">
        <v>32</v>
      </c>
      <c r="F29" s="125" t="s">
        <v>34</v>
      </c>
      <c r="G29" s="131" t="s">
        <v>9</v>
      </c>
      <c r="H29" s="131" t="s">
        <v>35</v>
      </c>
      <c r="I29" s="127" t="s">
        <v>11</v>
      </c>
      <c r="J29" s="127" t="s">
        <v>12</v>
      </c>
      <c r="K29" s="128" t="s">
        <v>36</v>
      </c>
      <c r="M29" s="150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133"/>
      <c r="GE29" s="133"/>
      <c r="GF29" s="133"/>
      <c r="GG29" s="133"/>
      <c r="GH29" s="133"/>
      <c r="GI29" s="133"/>
      <c r="GJ29" s="133"/>
      <c r="GK29" s="133"/>
      <c r="GL29" s="133"/>
      <c r="GM29" s="133"/>
      <c r="GN29" s="133"/>
      <c r="GO29" s="133"/>
      <c r="GP29" s="133"/>
      <c r="GQ29" s="133"/>
      <c r="GR29" s="133"/>
      <c r="GS29" s="133"/>
      <c r="GT29" s="133"/>
      <c r="GU29" s="133"/>
      <c r="GV29" s="133"/>
      <c r="GW29" s="133"/>
      <c r="GX29" s="133"/>
      <c r="GY29" s="133"/>
      <c r="GZ29" s="133"/>
      <c r="HA29" s="133"/>
      <c r="HB29" s="133"/>
      <c r="HC29" s="133"/>
      <c r="HD29" s="133"/>
      <c r="HE29" s="133"/>
      <c r="HF29" s="133"/>
      <c r="HG29" s="133"/>
      <c r="HH29" s="133"/>
      <c r="HI29" s="133"/>
      <c r="HJ29" s="133"/>
      <c r="HK29" s="133"/>
      <c r="HL29" s="133"/>
      <c r="HM29" s="133"/>
      <c r="HN29" s="133"/>
      <c r="HO29" s="133"/>
      <c r="HP29" s="133"/>
      <c r="HQ29" s="133"/>
      <c r="HR29" s="133"/>
      <c r="HS29" s="133"/>
      <c r="HT29" s="133"/>
      <c r="HU29" s="133"/>
      <c r="HV29" s="133"/>
      <c r="HW29" s="133"/>
      <c r="HX29" s="133"/>
      <c r="HY29" s="133"/>
      <c r="HZ29" s="133"/>
      <c r="IA29" s="133"/>
      <c r="IB29" s="133"/>
      <c r="IC29" s="133"/>
      <c r="ID29" s="133"/>
      <c r="IE29" s="133"/>
      <c r="IF29" s="133"/>
      <c r="IG29" s="133"/>
      <c r="IH29" s="133"/>
      <c r="II29" s="133"/>
      <c r="IJ29" s="133"/>
      <c r="IK29" s="133"/>
      <c r="IL29" s="133"/>
      <c r="IM29" s="133"/>
      <c r="IN29" s="133"/>
      <c r="IO29" s="133"/>
      <c r="IP29" s="133"/>
      <c r="IQ29" s="133"/>
      <c r="IR29" s="133"/>
      <c r="IS29" s="133"/>
      <c r="IT29" s="133"/>
      <c r="IU29" s="133"/>
      <c r="IV29" s="133"/>
    </row>
    <row r="30" spans="1:256" s="151" customFormat="1" ht="39.75" customHeight="1" x14ac:dyDescent="0.2">
      <c r="A30" s="278"/>
      <c r="B30" s="275"/>
      <c r="C30" s="269"/>
      <c r="D30" s="130">
        <v>3</v>
      </c>
      <c r="E30" s="129" t="s">
        <v>37</v>
      </c>
      <c r="F30" s="126" t="s">
        <v>49</v>
      </c>
      <c r="G30" s="131" t="s">
        <v>30</v>
      </c>
      <c r="H30" s="72" t="s">
        <v>39</v>
      </c>
      <c r="I30" s="127" t="s">
        <v>11</v>
      </c>
      <c r="J30" s="127" t="s">
        <v>12</v>
      </c>
      <c r="K30" s="152" t="s">
        <v>69</v>
      </c>
      <c r="M30" s="150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3"/>
      <c r="BM30" s="133"/>
      <c r="BN30" s="133"/>
      <c r="BO30" s="133"/>
      <c r="BP30" s="133"/>
      <c r="BQ30" s="133"/>
      <c r="BR30" s="133"/>
      <c r="BS30" s="133"/>
      <c r="BT30" s="133"/>
      <c r="BU30" s="133"/>
      <c r="BV30" s="133"/>
      <c r="BW30" s="133"/>
      <c r="BX30" s="133"/>
      <c r="BY30" s="133"/>
      <c r="BZ30" s="133"/>
      <c r="CA30" s="133"/>
      <c r="CB30" s="133"/>
      <c r="CC30" s="133"/>
      <c r="CD30" s="133"/>
      <c r="CE30" s="133"/>
      <c r="CF30" s="133"/>
      <c r="CG30" s="133"/>
      <c r="CH30" s="133"/>
      <c r="CI30" s="133"/>
      <c r="CJ30" s="133"/>
      <c r="CK30" s="133"/>
      <c r="CL30" s="133"/>
      <c r="CM30" s="133"/>
      <c r="CN30" s="133"/>
      <c r="CO30" s="133"/>
      <c r="CP30" s="133"/>
      <c r="CQ30" s="133"/>
      <c r="CR30" s="133"/>
      <c r="CS30" s="133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  <c r="DS30" s="133"/>
      <c r="DT30" s="133"/>
      <c r="DU30" s="133"/>
      <c r="DV30" s="133"/>
      <c r="DW30" s="133"/>
      <c r="DX30" s="133"/>
      <c r="DY30" s="133"/>
      <c r="DZ30" s="133"/>
      <c r="EA30" s="133"/>
      <c r="EB30" s="133"/>
      <c r="EC30" s="133"/>
      <c r="ED30" s="133"/>
      <c r="EE30" s="133"/>
      <c r="EF30" s="133"/>
      <c r="EG30" s="133"/>
      <c r="EH30" s="133"/>
      <c r="EI30" s="133"/>
      <c r="EJ30" s="133"/>
      <c r="EK30" s="133"/>
      <c r="EL30" s="133"/>
      <c r="EM30" s="133"/>
      <c r="EN30" s="133"/>
      <c r="EO30" s="133"/>
      <c r="EP30" s="133"/>
      <c r="EQ30" s="133"/>
      <c r="ER30" s="133"/>
      <c r="ES30" s="133"/>
      <c r="ET30" s="133"/>
      <c r="EU30" s="133"/>
      <c r="EV30" s="133"/>
      <c r="EW30" s="133"/>
      <c r="EX30" s="133"/>
      <c r="EY30" s="133"/>
      <c r="EZ30" s="133"/>
      <c r="FA30" s="133"/>
      <c r="FB30" s="133"/>
      <c r="FC30" s="133"/>
      <c r="FD30" s="133"/>
      <c r="FE30" s="133"/>
      <c r="FF30" s="133"/>
      <c r="FG30" s="133"/>
      <c r="FH30" s="133"/>
      <c r="FI30" s="133"/>
      <c r="FJ30" s="133"/>
      <c r="FK30" s="133"/>
      <c r="FL30" s="133"/>
      <c r="FM30" s="133"/>
      <c r="FN30" s="133"/>
      <c r="FO30" s="133"/>
      <c r="FP30" s="133"/>
      <c r="FQ30" s="133"/>
      <c r="FR30" s="133"/>
      <c r="FS30" s="133"/>
      <c r="FT30" s="133"/>
      <c r="FU30" s="133"/>
      <c r="FV30" s="133"/>
      <c r="FW30" s="133"/>
      <c r="FX30" s="133"/>
      <c r="FY30" s="133"/>
      <c r="FZ30" s="133"/>
      <c r="GA30" s="133"/>
      <c r="GB30" s="133"/>
      <c r="GC30" s="133"/>
      <c r="GD30" s="133"/>
      <c r="GE30" s="133"/>
      <c r="GF30" s="133"/>
      <c r="GG30" s="133"/>
      <c r="GH30" s="133"/>
      <c r="GI30" s="133"/>
      <c r="GJ30" s="133"/>
      <c r="GK30" s="133"/>
      <c r="GL30" s="133"/>
      <c r="GM30" s="133"/>
      <c r="GN30" s="133"/>
      <c r="GO30" s="133"/>
      <c r="GP30" s="133"/>
      <c r="GQ30" s="133"/>
      <c r="GR30" s="133"/>
      <c r="GS30" s="133"/>
      <c r="GT30" s="133"/>
      <c r="GU30" s="133"/>
      <c r="GV30" s="133"/>
      <c r="GW30" s="133"/>
      <c r="GX30" s="133"/>
      <c r="GY30" s="133"/>
      <c r="GZ30" s="133"/>
      <c r="HA30" s="133"/>
      <c r="HB30" s="133"/>
      <c r="HC30" s="133"/>
      <c r="HD30" s="133"/>
      <c r="HE30" s="133"/>
      <c r="HF30" s="133"/>
      <c r="HG30" s="133"/>
      <c r="HH30" s="133"/>
      <c r="HI30" s="133"/>
      <c r="HJ30" s="133"/>
      <c r="HK30" s="133"/>
      <c r="HL30" s="133"/>
      <c r="HM30" s="133"/>
      <c r="HN30" s="133"/>
      <c r="HO30" s="133"/>
      <c r="HP30" s="133"/>
      <c r="HQ30" s="133"/>
      <c r="HR30" s="133"/>
      <c r="HS30" s="133"/>
      <c r="HT30" s="133"/>
      <c r="HU30" s="133"/>
      <c r="HV30" s="133"/>
      <c r="HW30" s="133"/>
      <c r="HX30" s="133"/>
      <c r="HY30" s="133"/>
      <c r="HZ30" s="133"/>
      <c r="IA30" s="133"/>
      <c r="IB30" s="133"/>
      <c r="IC30" s="133"/>
      <c r="ID30" s="133"/>
      <c r="IE30" s="133"/>
      <c r="IF30" s="133"/>
      <c r="IG30" s="133"/>
      <c r="IH30" s="133"/>
      <c r="II30" s="133"/>
      <c r="IJ30" s="133"/>
      <c r="IK30" s="133"/>
      <c r="IL30" s="133"/>
      <c r="IM30" s="133"/>
      <c r="IN30" s="133"/>
      <c r="IO30" s="133"/>
      <c r="IP30" s="133"/>
      <c r="IQ30" s="133"/>
      <c r="IR30" s="133"/>
      <c r="IS30" s="133"/>
      <c r="IT30" s="133"/>
      <c r="IU30" s="133"/>
      <c r="IV30" s="133"/>
    </row>
    <row r="31" spans="1:256" s="151" customFormat="1" ht="38.25" x14ac:dyDescent="0.2">
      <c r="A31" s="278">
        <v>9</v>
      </c>
      <c r="B31" s="275" t="s">
        <v>51</v>
      </c>
      <c r="C31" s="275">
        <v>30</v>
      </c>
      <c r="D31" s="130">
        <v>0</v>
      </c>
      <c r="E31" s="129" t="s">
        <v>32</v>
      </c>
      <c r="F31" s="125" t="s">
        <v>34</v>
      </c>
      <c r="G31" s="131" t="s">
        <v>9</v>
      </c>
      <c r="H31" s="131" t="s">
        <v>35</v>
      </c>
      <c r="I31" s="127" t="s">
        <v>11</v>
      </c>
      <c r="J31" s="127" t="s">
        <v>12</v>
      </c>
      <c r="K31" s="128" t="s">
        <v>36</v>
      </c>
      <c r="L31" s="150"/>
      <c r="M31" s="131" t="s">
        <v>52</v>
      </c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133"/>
      <c r="CN31" s="133"/>
      <c r="CO31" s="133"/>
      <c r="CP31" s="133"/>
      <c r="CQ31" s="133"/>
      <c r="CR31" s="133"/>
      <c r="CS31" s="133"/>
      <c r="CT31" s="133"/>
      <c r="CU31" s="133"/>
      <c r="CV31" s="133"/>
      <c r="CW31" s="133"/>
      <c r="CX31" s="133"/>
      <c r="CY31" s="133"/>
      <c r="CZ31" s="133"/>
      <c r="DA31" s="133"/>
      <c r="DB31" s="133"/>
      <c r="DC31" s="133"/>
      <c r="DD31" s="133"/>
      <c r="DE31" s="133"/>
      <c r="DF31" s="133"/>
      <c r="DG31" s="133"/>
      <c r="DH31" s="133"/>
      <c r="DI31" s="133"/>
      <c r="DJ31" s="133"/>
      <c r="DK31" s="133"/>
      <c r="DL31" s="133"/>
      <c r="DM31" s="133"/>
      <c r="DN31" s="133"/>
      <c r="DO31" s="133"/>
      <c r="DP31" s="133"/>
      <c r="DQ31" s="133"/>
      <c r="DR31" s="133"/>
      <c r="DS31" s="133"/>
      <c r="DT31" s="133"/>
      <c r="DU31" s="133"/>
      <c r="DV31" s="133"/>
      <c r="DW31" s="133"/>
      <c r="DX31" s="133"/>
      <c r="DY31" s="133"/>
      <c r="DZ31" s="133"/>
      <c r="EA31" s="133"/>
      <c r="EB31" s="133"/>
      <c r="EC31" s="133"/>
      <c r="ED31" s="133"/>
      <c r="EE31" s="133"/>
      <c r="EF31" s="133"/>
      <c r="EG31" s="133"/>
      <c r="EH31" s="133"/>
      <c r="EI31" s="133"/>
      <c r="EJ31" s="133"/>
      <c r="EK31" s="133"/>
      <c r="EL31" s="133"/>
      <c r="EM31" s="133"/>
      <c r="EN31" s="133"/>
      <c r="EO31" s="133"/>
      <c r="EP31" s="133"/>
      <c r="EQ31" s="133"/>
      <c r="ER31" s="133"/>
      <c r="ES31" s="133"/>
      <c r="ET31" s="133"/>
      <c r="EU31" s="133"/>
      <c r="EV31" s="133"/>
      <c r="EW31" s="133"/>
      <c r="EX31" s="133"/>
      <c r="EY31" s="133"/>
      <c r="EZ31" s="133"/>
      <c r="FA31" s="133"/>
      <c r="FB31" s="133"/>
      <c r="FC31" s="133"/>
      <c r="FD31" s="133"/>
      <c r="FE31" s="133"/>
      <c r="FF31" s="133"/>
      <c r="FG31" s="133"/>
      <c r="FH31" s="133"/>
      <c r="FI31" s="133"/>
      <c r="FJ31" s="133"/>
      <c r="FK31" s="133"/>
      <c r="FL31" s="133"/>
      <c r="FM31" s="133"/>
      <c r="FN31" s="133"/>
      <c r="FO31" s="133"/>
      <c r="FP31" s="133"/>
      <c r="FQ31" s="133"/>
      <c r="FR31" s="133"/>
      <c r="FS31" s="133"/>
      <c r="FT31" s="133"/>
      <c r="FU31" s="133"/>
      <c r="FV31" s="133"/>
      <c r="FW31" s="133"/>
      <c r="FX31" s="133"/>
      <c r="FY31" s="133"/>
      <c r="FZ31" s="133"/>
      <c r="GA31" s="133"/>
      <c r="GB31" s="133"/>
      <c r="GC31" s="133"/>
      <c r="GD31" s="133"/>
      <c r="GE31" s="133"/>
      <c r="GF31" s="133"/>
      <c r="GG31" s="133"/>
      <c r="GH31" s="133"/>
      <c r="GI31" s="133"/>
      <c r="GJ31" s="133"/>
      <c r="GK31" s="133"/>
      <c r="GL31" s="133"/>
      <c r="GM31" s="133"/>
      <c r="GN31" s="133"/>
      <c r="GO31" s="133"/>
      <c r="GP31" s="133"/>
      <c r="GQ31" s="133"/>
      <c r="GR31" s="133"/>
      <c r="GS31" s="133"/>
      <c r="GT31" s="133"/>
      <c r="GU31" s="133"/>
      <c r="GV31" s="133"/>
      <c r="GW31" s="133"/>
      <c r="GX31" s="133"/>
      <c r="GY31" s="133"/>
      <c r="GZ31" s="133"/>
      <c r="HA31" s="133"/>
      <c r="HB31" s="133"/>
      <c r="HC31" s="133"/>
      <c r="HD31" s="133"/>
      <c r="HE31" s="133"/>
      <c r="HF31" s="133"/>
      <c r="HG31" s="133"/>
      <c r="HH31" s="133"/>
      <c r="HI31" s="133"/>
      <c r="HJ31" s="133"/>
      <c r="HK31" s="133"/>
      <c r="HL31" s="133"/>
      <c r="HM31" s="133"/>
      <c r="HN31" s="133"/>
      <c r="HO31" s="133"/>
      <c r="HP31" s="133"/>
      <c r="HQ31" s="133"/>
      <c r="HR31" s="133"/>
      <c r="HS31" s="133"/>
      <c r="HT31" s="133"/>
      <c r="HU31" s="133"/>
      <c r="HV31" s="133"/>
      <c r="HW31" s="133"/>
      <c r="HX31" s="133"/>
      <c r="HY31" s="133"/>
      <c r="HZ31" s="133"/>
      <c r="IA31" s="133"/>
      <c r="IB31" s="133"/>
      <c r="IC31" s="133"/>
      <c r="ID31" s="133"/>
      <c r="IE31" s="133"/>
      <c r="IF31" s="133"/>
      <c r="IG31" s="133"/>
      <c r="IH31" s="133"/>
      <c r="II31" s="133"/>
      <c r="IJ31" s="133"/>
      <c r="IK31" s="133"/>
      <c r="IL31" s="133"/>
      <c r="IM31" s="133"/>
      <c r="IN31" s="133"/>
      <c r="IO31" s="133"/>
      <c r="IP31" s="133"/>
      <c r="IQ31" s="133"/>
      <c r="IR31" s="133"/>
      <c r="IS31" s="133"/>
      <c r="IT31" s="133"/>
      <c r="IU31" s="133"/>
      <c r="IV31" s="133"/>
    </row>
    <row r="32" spans="1:256" s="151" customFormat="1" ht="38.25" x14ac:dyDescent="0.2">
      <c r="A32" s="278"/>
      <c r="B32" s="275"/>
      <c r="C32" s="275"/>
      <c r="D32" s="130">
        <v>0</v>
      </c>
      <c r="E32" s="129" t="s">
        <v>679</v>
      </c>
      <c r="F32" s="126" t="s">
        <v>43</v>
      </c>
      <c r="G32" s="131" t="s">
        <v>9</v>
      </c>
      <c r="H32" s="72" t="s">
        <v>44</v>
      </c>
      <c r="I32" s="127" t="s">
        <v>11</v>
      </c>
      <c r="J32" s="127" t="s">
        <v>12</v>
      </c>
      <c r="K32" s="128" t="s">
        <v>41</v>
      </c>
      <c r="L32" s="150"/>
      <c r="M32" s="131" t="s">
        <v>42</v>
      </c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133"/>
      <c r="CN32" s="133"/>
      <c r="CO32" s="133"/>
      <c r="CP32" s="133"/>
      <c r="CQ32" s="133"/>
      <c r="CR32" s="133"/>
      <c r="CS32" s="133"/>
      <c r="CT32" s="133"/>
      <c r="CU32" s="133"/>
      <c r="CV32" s="133"/>
      <c r="CW32" s="133"/>
      <c r="CX32" s="133"/>
      <c r="CY32" s="133"/>
      <c r="CZ32" s="133"/>
      <c r="DA32" s="133"/>
      <c r="DB32" s="133"/>
      <c r="DC32" s="133"/>
      <c r="DD32" s="133"/>
      <c r="DE32" s="133"/>
      <c r="DF32" s="133"/>
      <c r="DG32" s="133"/>
      <c r="DH32" s="133"/>
      <c r="DI32" s="133"/>
      <c r="DJ32" s="133"/>
      <c r="DK32" s="133"/>
      <c r="DL32" s="133"/>
      <c r="DM32" s="133"/>
      <c r="DN32" s="133"/>
      <c r="DO32" s="133"/>
      <c r="DP32" s="133"/>
      <c r="DQ32" s="133"/>
      <c r="DR32" s="133"/>
      <c r="DS32" s="133"/>
      <c r="DT32" s="133"/>
      <c r="DU32" s="133"/>
      <c r="DV32" s="133"/>
      <c r="DW32" s="133"/>
      <c r="DX32" s="133"/>
      <c r="DY32" s="133"/>
      <c r="DZ32" s="133"/>
      <c r="EA32" s="133"/>
      <c r="EB32" s="133"/>
      <c r="EC32" s="133"/>
      <c r="ED32" s="133"/>
      <c r="EE32" s="133"/>
      <c r="EF32" s="133"/>
      <c r="EG32" s="133"/>
      <c r="EH32" s="133"/>
      <c r="EI32" s="133"/>
      <c r="EJ32" s="133"/>
      <c r="EK32" s="133"/>
      <c r="EL32" s="133"/>
      <c r="EM32" s="133"/>
      <c r="EN32" s="133"/>
      <c r="EO32" s="133"/>
      <c r="EP32" s="133"/>
      <c r="EQ32" s="133"/>
      <c r="ER32" s="133"/>
      <c r="ES32" s="133"/>
      <c r="ET32" s="133"/>
      <c r="EU32" s="133"/>
      <c r="EV32" s="133"/>
      <c r="EW32" s="133"/>
      <c r="EX32" s="133"/>
      <c r="EY32" s="133"/>
      <c r="EZ32" s="133"/>
      <c r="FA32" s="133"/>
      <c r="FB32" s="133"/>
      <c r="FC32" s="133"/>
      <c r="FD32" s="133"/>
      <c r="FE32" s="133"/>
      <c r="FF32" s="133"/>
      <c r="FG32" s="133"/>
      <c r="FH32" s="133"/>
      <c r="FI32" s="133"/>
      <c r="FJ32" s="133"/>
      <c r="FK32" s="133"/>
      <c r="FL32" s="133"/>
      <c r="FM32" s="133"/>
      <c r="FN32" s="133"/>
      <c r="FO32" s="133"/>
      <c r="FP32" s="133"/>
      <c r="FQ32" s="133"/>
      <c r="FR32" s="133"/>
      <c r="FS32" s="133"/>
      <c r="FT32" s="133"/>
      <c r="FU32" s="133"/>
      <c r="FV32" s="133"/>
      <c r="FW32" s="133"/>
      <c r="FX32" s="133"/>
      <c r="FY32" s="133"/>
      <c r="FZ32" s="133"/>
      <c r="GA32" s="133"/>
      <c r="GB32" s="133"/>
      <c r="GC32" s="133"/>
      <c r="GD32" s="133"/>
      <c r="GE32" s="133"/>
      <c r="GF32" s="133"/>
      <c r="GG32" s="133"/>
      <c r="GH32" s="133"/>
      <c r="GI32" s="133"/>
      <c r="GJ32" s="133"/>
      <c r="GK32" s="133"/>
      <c r="GL32" s="133"/>
      <c r="GM32" s="133"/>
      <c r="GN32" s="133"/>
      <c r="GO32" s="133"/>
      <c r="GP32" s="133"/>
      <c r="GQ32" s="133"/>
      <c r="GR32" s="133"/>
      <c r="GS32" s="133"/>
      <c r="GT32" s="133"/>
      <c r="GU32" s="133"/>
      <c r="GV32" s="133"/>
      <c r="GW32" s="133"/>
      <c r="GX32" s="133"/>
      <c r="GY32" s="133"/>
      <c r="GZ32" s="133"/>
      <c r="HA32" s="133"/>
      <c r="HB32" s="133"/>
      <c r="HC32" s="133"/>
      <c r="HD32" s="133"/>
      <c r="HE32" s="133"/>
      <c r="HF32" s="133"/>
      <c r="HG32" s="133"/>
      <c r="HH32" s="133"/>
      <c r="HI32" s="133"/>
      <c r="HJ32" s="133"/>
      <c r="HK32" s="133"/>
      <c r="HL32" s="133"/>
      <c r="HM32" s="133"/>
      <c r="HN32" s="133"/>
      <c r="HO32" s="133"/>
      <c r="HP32" s="133"/>
      <c r="HQ32" s="133"/>
      <c r="HR32" s="133"/>
      <c r="HS32" s="133"/>
      <c r="HT32" s="133"/>
      <c r="HU32" s="133"/>
      <c r="HV32" s="133"/>
      <c r="HW32" s="133"/>
      <c r="HX32" s="133"/>
      <c r="HY32" s="133"/>
      <c r="HZ32" s="133"/>
      <c r="IA32" s="133"/>
      <c r="IB32" s="133"/>
      <c r="IC32" s="133"/>
      <c r="ID32" s="133"/>
      <c r="IE32" s="133"/>
      <c r="IF32" s="133"/>
      <c r="IG32" s="133"/>
      <c r="IH32" s="133"/>
      <c r="II32" s="133"/>
      <c r="IJ32" s="133"/>
      <c r="IK32" s="133"/>
      <c r="IL32" s="133"/>
      <c r="IM32" s="133"/>
      <c r="IN32" s="133"/>
      <c r="IO32" s="133"/>
      <c r="IP32" s="133"/>
      <c r="IQ32" s="133"/>
      <c r="IR32" s="133"/>
      <c r="IS32" s="133"/>
      <c r="IT32" s="133"/>
      <c r="IU32" s="133"/>
      <c r="IV32" s="133"/>
    </row>
    <row r="33" spans="1:256" s="151" customFormat="1" ht="38.25" x14ac:dyDescent="0.2">
      <c r="A33" s="278"/>
      <c r="B33" s="275"/>
      <c r="C33" s="275"/>
      <c r="D33" s="130">
        <v>5</v>
      </c>
      <c r="E33" s="129" t="s">
        <v>37</v>
      </c>
      <c r="F33" s="126" t="s">
        <v>49</v>
      </c>
      <c r="G33" s="131" t="s">
        <v>30</v>
      </c>
      <c r="H33" s="72" t="s">
        <v>39</v>
      </c>
      <c r="I33" s="127" t="s">
        <v>11</v>
      </c>
      <c r="J33" s="127" t="s">
        <v>40</v>
      </c>
      <c r="K33" s="128" t="s">
        <v>41</v>
      </c>
      <c r="L33" s="150"/>
      <c r="M33" s="72" t="s">
        <v>38</v>
      </c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33"/>
      <c r="EX33" s="133"/>
      <c r="EY33" s="133"/>
      <c r="EZ33" s="133"/>
      <c r="FA33" s="133"/>
      <c r="FB33" s="133"/>
      <c r="FC33" s="133"/>
      <c r="FD33" s="133"/>
      <c r="FE33" s="133"/>
      <c r="FF33" s="133"/>
      <c r="FG33" s="133"/>
      <c r="FH33" s="133"/>
      <c r="FI33" s="133"/>
      <c r="FJ33" s="133"/>
      <c r="FK33" s="133"/>
      <c r="FL33" s="133"/>
      <c r="FM33" s="133"/>
      <c r="FN33" s="133"/>
      <c r="FO33" s="133"/>
      <c r="FP33" s="133"/>
      <c r="FQ33" s="133"/>
      <c r="FR33" s="133"/>
      <c r="FS33" s="133"/>
      <c r="FT33" s="133"/>
      <c r="FU33" s="133"/>
      <c r="FV33" s="133"/>
      <c r="FW33" s="133"/>
      <c r="FX33" s="133"/>
      <c r="FY33" s="133"/>
      <c r="FZ33" s="133"/>
      <c r="GA33" s="133"/>
      <c r="GB33" s="133"/>
      <c r="GC33" s="133"/>
      <c r="GD33" s="133"/>
      <c r="GE33" s="133"/>
      <c r="GF33" s="133"/>
      <c r="GG33" s="133"/>
      <c r="GH33" s="133"/>
      <c r="GI33" s="133"/>
      <c r="GJ33" s="133"/>
      <c r="GK33" s="133"/>
      <c r="GL33" s="133"/>
      <c r="GM33" s="133"/>
      <c r="GN33" s="133"/>
      <c r="GO33" s="133"/>
      <c r="GP33" s="133"/>
      <c r="GQ33" s="133"/>
      <c r="GR33" s="133"/>
      <c r="GS33" s="133"/>
      <c r="GT33" s="133"/>
      <c r="GU33" s="133"/>
      <c r="GV33" s="133"/>
      <c r="GW33" s="133"/>
      <c r="GX33" s="133"/>
      <c r="GY33" s="133"/>
      <c r="GZ33" s="133"/>
      <c r="HA33" s="133"/>
      <c r="HB33" s="133"/>
      <c r="HC33" s="133"/>
      <c r="HD33" s="133"/>
      <c r="HE33" s="133"/>
      <c r="HF33" s="133"/>
      <c r="HG33" s="133"/>
      <c r="HH33" s="133"/>
      <c r="HI33" s="133"/>
      <c r="HJ33" s="133"/>
      <c r="HK33" s="133"/>
      <c r="HL33" s="133"/>
      <c r="HM33" s="133"/>
      <c r="HN33" s="133"/>
      <c r="HO33" s="133"/>
      <c r="HP33" s="133"/>
      <c r="HQ33" s="133"/>
      <c r="HR33" s="133"/>
      <c r="HS33" s="133"/>
      <c r="HT33" s="133"/>
      <c r="HU33" s="133"/>
      <c r="HV33" s="133"/>
      <c r="HW33" s="133"/>
      <c r="HX33" s="133"/>
      <c r="HY33" s="133"/>
      <c r="HZ33" s="133"/>
      <c r="IA33" s="133"/>
      <c r="IB33" s="133"/>
      <c r="IC33" s="133"/>
      <c r="ID33" s="133"/>
      <c r="IE33" s="133"/>
      <c r="IF33" s="133"/>
      <c r="IG33" s="133"/>
      <c r="IH33" s="133"/>
      <c r="II33" s="133"/>
      <c r="IJ33" s="133"/>
      <c r="IK33" s="133"/>
      <c r="IL33" s="133"/>
      <c r="IM33" s="133"/>
      <c r="IN33" s="133"/>
      <c r="IO33" s="133"/>
      <c r="IP33" s="133"/>
      <c r="IQ33" s="133"/>
      <c r="IR33" s="133"/>
      <c r="IS33" s="133"/>
      <c r="IT33" s="133"/>
      <c r="IU33" s="133"/>
      <c r="IV33" s="133"/>
    </row>
    <row r="34" spans="1:256" s="151" customFormat="1" ht="38.25" x14ac:dyDescent="0.2">
      <c r="A34" s="278">
        <v>10</v>
      </c>
      <c r="B34" s="275" t="s">
        <v>53</v>
      </c>
      <c r="C34" s="275">
        <v>25</v>
      </c>
      <c r="D34" s="130">
        <v>0</v>
      </c>
      <c r="E34" s="129" t="s">
        <v>32</v>
      </c>
      <c r="F34" s="125" t="s">
        <v>34</v>
      </c>
      <c r="G34" s="131" t="s">
        <v>9</v>
      </c>
      <c r="H34" s="131" t="s">
        <v>35</v>
      </c>
      <c r="I34" s="127" t="s">
        <v>11</v>
      </c>
      <c r="J34" s="127" t="s">
        <v>12</v>
      </c>
      <c r="K34" s="128" t="s">
        <v>36</v>
      </c>
      <c r="L34" s="150"/>
      <c r="M34" s="131" t="s">
        <v>52</v>
      </c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133"/>
      <c r="CN34" s="133"/>
      <c r="CO34" s="133"/>
      <c r="CP34" s="133"/>
      <c r="CQ34" s="133"/>
      <c r="CR34" s="133"/>
      <c r="CS34" s="133"/>
      <c r="CT34" s="133"/>
      <c r="CU34" s="133"/>
      <c r="CV34" s="133"/>
      <c r="CW34" s="133"/>
      <c r="CX34" s="133"/>
      <c r="CY34" s="133"/>
      <c r="CZ34" s="133"/>
      <c r="DA34" s="133"/>
      <c r="DB34" s="133"/>
      <c r="DC34" s="133"/>
      <c r="DD34" s="133"/>
      <c r="DE34" s="133"/>
      <c r="DF34" s="133"/>
      <c r="DG34" s="133"/>
      <c r="DH34" s="133"/>
      <c r="DI34" s="133"/>
      <c r="DJ34" s="133"/>
      <c r="DK34" s="133"/>
      <c r="DL34" s="133"/>
      <c r="DM34" s="133"/>
      <c r="DN34" s="133"/>
      <c r="DO34" s="133"/>
      <c r="DP34" s="133"/>
      <c r="DQ34" s="133"/>
      <c r="DR34" s="133"/>
      <c r="DS34" s="133"/>
      <c r="DT34" s="133"/>
      <c r="DU34" s="133"/>
      <c r="DV34" s="133"/>
      <c r="DW34" s="133"/>
      <c r="DX34" s="133"/>
      <c r="DY34" s="133"/>
      <c r="DZ34" s="133"/>
      <c r="EA34" s="133"/>
      <c r="EB34" s="133"/>
      <c r="EC34" s="133"/>
      <c r="ED34" s="133"/>
      <c r="EE34" s="133"/>
      <c r="EF34" s="133"/>
      <c r="EG34" s="133"/>
      <c r="EH34" s="133"/>
      <c r="EI34" s="133"/>
      <c r="EJ34" s="133"/>
      <c r="EK34" s="133"/>
      <c r="EL34" s="133"/>
      <c r="EM34" s="133"/>
      <c r="EN34" s="133"/>
      <c r="EO34" s="133"/>
      <c r="EP34" s="133"/>
      <c r="EQ34" s="133"/>
      <c r="ER34" s="133"/>
      <c r="ES34" s="133"/>
      <c r="ET34" s="133"/>
      <c r="EU34" s="133"/>
      <c r="EV34" s="133"/>
      <c r="EW34" s="133"/>
      <c r="EX34" s="133"/>
      <c r="EY34" s="133"/>
      <c r="EZ34" s="133"/>
      <c r="FA34" s="133"/>
      <c r="FB34" s="133"/>
      <c r="FC34" s="133"/>
      <c r="FD34" s="133"/>
      <c r="FE34" s="133"/>
      <c r="FF34" s="133"/>
      <c r="FG34" s="133"/>
      <c r="FH34" s="133"/>
      <c r="FI34" s="133"/>
      <c r="FJ34" s="133"/>
      <c r="FK34" s="133"/>
      <c r="FL34" s="133"/>
      <c r="FM34" s="133"/>
      <c r="FN34" s="133"/>
      <c r="FO34" s="133"/>
      <c r="FP34" s="133"/>
      <c r="FQ34" s="133"/>
      <c r="FR34" s="133"/>
      <c r="FS34" s="133"/>
      <c r="FT34" s="133"/>
      <c r="FU34" s="133"/>
      <c r="FV34" s="133"/>
      <c r="FW34" s="133"/>
      <c r="FX34" s="133"/>
      <c r="FY34" s="133"/>
      <c r="FZ34" s="133"/>
      <c r="GA34" s="133"/>
      <c r="GB34" s="133"/>
      <c r="GC34" s="133"/>
      <c r="GD34" s="133"/>
      <c r="GE34" s="133"/>
      <c r="GF34" s="133"/>
      <c r="GG34" s="133"/>
      <c r="GH34" s="133"/>
      <c r="GI34" s="133"/>
      <c r="GJ34" s="133"/>
      <c r="GK34" s="133"/>
      <c r="GL34" s="133"/>
      <c r="GM34" s="133"/>
      <c r="GN34" s="133"/>
      <c r="GO34" s="133"/>
      <c r="GP34" s="133"/>
      <c r="GQ34" s="133"/>
      <c r="GR34" s="133"/>
      <c r="GS34" s="133"/>
      <c r="GT34" s="133"/>
      <c r="GU34" s="133"/>
      <c r="GV34" s="133"/>
      <c r="GW34" s="133"/>
      <c r="GX34" s="133"/>
      <c r="GY34" s="133"/>
      <c r="GZ34" s="133"/>
      <c r="HA34" s="133"/>
      <c r="HB34" s="133"/>
      <c r="HC34" s="133"/>
      <c r="HD34" s="133"/>
      <c r="HE34" s="133"/>
      <c r="HF34" s="133"/>
      <c r="HG34" s="133"/>
      <c r="HH34" s="133"/>
      <c r="HI34" s="133"/>
      <c r="HJ34" s="133"/>
      <c r="HK34" s="133"/>
      <c r="HL34" s="133"/>
      <c r="HM34" s="133"/>
      <c r="HN34" s="133"/>
      <c r="HO34" s="133"/>
      <c r="HP34" s="133"/>
      <c r="HQ34" s="133"/>
      <c r="HR34" s="133"/>
      <c r="HS34" s="133"/>
      <c r="HT34" s="133"/>
      <c r="HU34" s="133"/>
      <c r="HV34" s="133"/>
      <c r="HW34" s="133"/>
      <c r="HX34" s="133"/>
      <c r="HY34" s="133"/>
      <c r="HZ34" s="133"/>
      <c r="IA34" s="133"/>
      <c r="IB34" s="133"/>
      <c r="IC34" s="133"/>
      <c r="ID34" s="133"/>
      <c r="IE34" s="133"/>
      <c r="IF34" s="133"/>
      <c r="IG34" s="133"/>
      <c r="IH34" s="133"/>
      <c r="II34" s="133"/>
      <c r="IJ34" s="133"/>
      <c r="IK34" s="133"/>
      <c r="IL34" s="133"/>
      <c r="IM34" s="133"/>
      <c r="IN34" s="133"/>
      <c r="IO34" s="133"/>
      <c r="IP34" s="133"/>
      <c r="IQ34" s="133"/>
      <c r="IR34" s="133"/>
      <c r="IS34" s="133"/>
      <c r="IT34" s="133"/>
      <c r="IU34" s="133"/>
      <c r="IV34" s="133"/>
    </row>
    <row r="35" spans="1:256" s="151" customFormat="1" ht="38.25" x14ac:dyDescent="0.2">
      <c r="A35" s="278"/>
      <c r="B35" s="275"/>
      <c r="C35" s="275"/>
      <c r="D35" s="130">
        <v>4</v>
      </c>
      <c r="E35" s="129" t="s">
        <v>37</v>
      </c>
      <c r="F35" s="126" t="s">
        <v>49</v>
      </c>
      <c r="G35" s="131" t="s">
        <v>30</v>
      </c>
      <c r="H35" s="72" t="s">
        <v>39</v>
      </c>
      <c r="I35" s="127" t="s">
        <v>11</v>
      </c>
      <c r="J35" s="127" t="s">
        <v>40</v>
      </c>
      <c r="K35" s="128" t="s">
        <v>41</v>
      </c>
      <c r="L35" s="150"/>
      <c r="M35" s="72" t="s">
        <v>38</v>
      </c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  <c r="BI35" s="133"/>
      <c r="BJ35" s="133"/>
      <c r="BK35" s="133"/>
      <c r="BL35" s="133"/>
      <c r="BM35" s="133"/>
      <c r="BN35" s="133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133"/>
      <c r="CN35" s="133"/>
      <c r="CO35" s="133"/>
      <c r="CP35" s="133"/>
      <c r="CQ35" s="133"/>
      <c r="CR35" s="133"/>
      <c r="CS35" s="133"/>
      <c r="CT35" s="133"/>
      <c r="CU35" s="133"/>
      <c r="CV35" s="133"/>
      <c r="CW35" s="133"/>
      <c r="CX35" s="133"/>
      <c r="CY35" s="133"/>
      <c r="CZ35" s="133"/>
      <c r="DA35" s="133"/>
      <c r="DB35" s="133"/>
      <c r="DC35" s="133"/>
      <c r="DD35" s="133"/>
      <c r="DE35" s="133"/>
      <c r="DF35" s="133"/>
      <c r="DG35" s="133"/>
      <c r="DH35" s="133"/>
      <c r="DI35" s="133"/>
      <c r="DJ35" s="133"/>
      <c r="DK35" s="133"/>
      <c r="DL35" s="133"/>
      <c r="DM35" s="133"/>
      <c r="DN35" s="133"/>
      <c r="DO35" s="133"/>
      <c r="DP35" s="133"/>
      <c r="DQ35" s="133"/>
      <c r="DR35" s="133"/>
      <c r="DS35" s="133"/>
      <c r="DT35" s="133"/>
      <c r="DU35" s="133"/>
      <c r="DV35" s="133"/>
      <c r="DW35" s="133"/>
      <c r="DX35" s="133"/>
      <c r="DY35" s="133"/>
      <c r="DZ35" s="133"/>
      <c r="EA35" s="133"/>
      <c r="EB35" s="133"/>
      <c r="EC35" s="133"/>
      <c r="ED35" s="133"/>
      <c r="EE35" s="133"/>
      <c r="EF35" s="133"/>
      <c r="EG35" s="133"/>
      <c r="EH35" s="133"/>
      <c r="EI35" s="133"/>
      <c r="EJ35" s="133"/>
      <c r="EK35" s="133"/>
      <c r="EL35" s="133"/>
      <c r="EM35" s="133"/>
      <c r="EN35" s="133"/>
      <c r="EO35" s="133"/>
      <c r="EP35" s="133"/>
      <c r="EQ35" s="133"/>
      <c r="ER35" s="133"/>
      <c r="ES35" s="133"/>
      <c r="ET35" s="133"/>
      <c r="EU35" s="133"/>
      <c r="EV35" s="133"/>
      <c r="EW35" s="133"/>
      <c r="EX35" s="133"/>
      <c r="EY35" s="133"/>
      <c r="EZ35" s="133"/>
      <c r="FA35" s="133"/>
      <c r="FB35" s="133"/>
      <c r="FC35" s="133"/>
      <c r="FD35" s="133"/>
      <c r="FE35" s="133"/>
      <c r="FF35" s="133"/>
      <c r="FG35" s="133"/>
      <c r="FH35" s="133"/>
      <c r="FI35" s="133"/>
      <c r="FJ35" s="133"/>
      <c r="FK35" s="133"/>
      <c r="FL35" s="133"/>
      <c r="FM35" s="133"/>
      <c r="FN35" s="133"/>
      <c r="FO35" s="133"/>
      <c r="FP35" s="133"/>
      <c r="FQ35" s="133"/>
      <c r="FR35" s="133"/>
      <c r="FS35" s="133"/>
      <c r="FT35" s="133"/>
      <c r="FU35" s="133"/>
      <c r="FV35" s="133"/>
      <c r="FW35" s="133"/>
      <c r="FX35" s="133"/>
      <c r="FY35" s="133"/>
      <c r="FZ35" s="133"/>
      <c r="GA35" s="133"/>
      <c r="GB35" s="133"/>
      <c r="GC35" s="133"/>
      <c r="GD35" s="133"/>
      <c r="GE35" s="133"/>
      <c r="GF35" s="133"/>
      <c r="GG35" s="133"/>
      <c r="GH35" s="133"/>
      <c r="GI35" s="133"/>
      <c r="GJ35" s="133"/>
      <c r="GK35" s="133"/>
      <c r="GL35" s="133"/>
      <c r="GM35" s="133"/>
      <c r="GN35" s="133"/>
      <c r="GO35" s="133"/>
      <c r="GP35" s="133"/>
      <c r="GQ35" s="133"/>
      <c r="GR35" s="133"/>
      <c r="GS35" s="133"/>
      <c r="GT35" s="133"/>
      <c r="GU35" s="133"/>
      <c r="GV35" s="133"/>
      <c r="GW35" s="133"/>
      <c r="GX35" s="133"/>
      <c r="GY35" s="133"/>
      <c r="GZ35" s="133"/>
      <c r="HA35" s="133"/>
      <c r="HB35" s="133"/>
      <c r="HC35" s="133"/>
      <c r="HD35" s="133"/>
      <c r="HE35" s="133"/>
      <c r="HF35" s="133"/>
      <c r="HG35" s="133"/>
      <c r="HH35" s="133"/>
      <c r="HI35" s="133"/>
      <c r="HJ35" s="133"/>
      <c r="HK35" s="133"/>
      <c r="HL35" s="133"/>
      <c r="HM35" s="133"/>
      <c r="HN35" s="133"/>
      <c r="HO35" s="133"/>
      <c r="HP35" s="133"/>
      <c r="HQ35" s="133"/>
      <c r="HR35" s="133"/>
      <c r="HS35" s="133"/>
      <c r="HT35" s="133"/>
      <c r="HU35" s="133"/>
      <c r="HV35" s="133"/>
      <c r="HW35" s="133"/>
      <c r="HX35" s="133"/>
      <c r="HY35" s="133"/>
      <c r="HZ35" s="133"/>
      <c r="IA35" s="133"/>
      <c r="IB35" s="133"/>
      <c r="IC35" s="133"/>
      <c r="ID35" s="133"/>
      <c r="IE35" s="133"/>
      <c r="IF35" s="133"/>
      <c r="IG35" s="133"/>
      <c r="IH35" s="133"/>
      <c r="II35" s="133"/>
      <c r="IJ35" s="133"/>
      <c r="IK35" s="133"/>
      <c r="IL35" s="133"/>
      <c r="IM35" s="133"/>
      <c r="IN35" s="133"/>
      <c r="IO35" s="133"/>
      <c r="IP35" s="133"/>
      <c r="IQ35" s="133"/>
      <c r="IR35" s="133"/>
      <c r="IS35" s="133"/>
      <c r="IT35" s="133"/>
      <c r="IU35" s="133"/>
      <c r="IV35" s="133"/>
    </row>
    <row r="36" spans="1:256" s="151" customFormat="1" ht="38.25" x14ac:dyDescent="0.2">
      <c r="A36" s="278">
        <v>10</v>
      </c>
      <c r="B36" s="275" t="s">
        <v>54</v>
      </c>
      <c r="C36" s="275">
        <v>31</v>
      </c>
      <c r="D36" s="130">
        <v>2</v>
      </c>
      <c r="E36" s="129" t="s">
        <v>32</v>
      </c>
      <c r="F36" s="125" t="s">
        <v>34</v>
      </c>
      <c r="G36" s="131" t="s">
        <v>9</v>
      </c>
      <c r="H36" s="131" t="s">
        <v>35</v>
      </c>
      <c r="I36" s="127" t="s">
        <v>11</v>
      </c>
      <c r="J36" s="127" t="s">
        <v>12</v>
      </c>
      <c r="K36" s="128" t="s">
        <v>36</v>
      </c>
      <c r="L36" s="150"/>
      <c r="M36" s="131" t="s">
        <v>52</v>
      </c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133"/>
      <c r="CN36" s="133"/>
      <c r="CO36" s="133"/>
      <c r="CP36" s="133"/>
      <c r="CQ36" s="133"/>
      <c r="CR36" s="133"/>
      <c r="CS36" s="133"/>
      <c r="CT36" s="133"/>
      <c r="CU36" s="133"/>
      <c r="CV36" s="133"/>
      <c r="CW36" s="133"/>
      <c r="CX36" s="133"/>
      <c r="CY36" s="133"/>
      <c r="CZ36" s="133"/>
      <c r="DA36" s="133"/>
      <c r="DB36" s="133"/>
      <c r="DC36" s="133"/>
      <c r="DD36" s="133"/>
      <c r="DE36" s="133"/>
      <c r="DF36" s="133"/>
      <c r="DG36" s="133"/>
      <c r="DH36" s="133"/>
      <c r="DI36" s="133"/>
      <c r="DJ36" s="133"/>
      <c r="DK36" s="133"/>
      <c r="DL36" s="133"/>
      <c r="DM36" s="133"/>
      <c r="DN36" s="133"/>
      <c r="DO36" s="133"/>
      <c r="DP36" s="133"/>
      <c r="DQ36" s="133"/>
      <c r="DR36" s="133"/>
      <c r="DS36" s="133"/>
      <c r="DT36" s="133"/>
      <c r="DU36" s="133"/>
      <c r="DV36" s="133"/>
      <c r="DW36" s="133"/>
      <c r="DX36" s="133"/>
      <c r="DY36" s="133"/>
      <c r="DZ36" s="133"/>
      <c r="EA36" s="133"/>
      <c r="EB36" s="133"/>
      <c r="EC36" s="133"/>
      <c r="ED36" s="133"/>
      <c r="EE36" s="133"/>
      <c r="EF36" s="133"/>
      <c r="EG36" s="133"/>
      <c r="EH36" s="133"/>
      <c r="EI36" s="133"/>
      <c r="EJ36" s="133"/>
      <c r="EK36" s="133"/>
      <c r="EL36" s="133"/>
      <c r="EM36" s="133"/>
      <c r="EN36" s="133"/>
      <c r="EO36" s="133"/>
      <c r="EP36" s="133"/>
      <c r="EQ36" s="133"/>
      <c r="ER36" s="133"/>
      <c r="ES36" s="133"/>
      <c r="ET36" s="133"/>
      <c r="EU36" s="133"/>
      <c r="EV36" s="133"/>
      <c r="EW36" s="133"/>
      <c r="EX36" s="133"/>
      <c r="EY36" s="133"/>
      <c r="EZ36" s="133"/>
      <c r="FA36" s="133"/>
      <c r="FB36" s="133"/>
      <c r="FC36" s="133"/>
      <c r="FD36" s="133"/>
      <c r="FE36" s="133"/>
      <c r="FF36" s="133"/>
      <c r="FG36" s="133"/>
      <c r="FH36" s="133"/>
      <c r="FI36" s="133"/>
      <c r="FJ36" s="133"/>
      <c r="FK36" s="133"/>
      <c r="FL36" s="133"/>
      <c r="FM36" s="133"/>
      <c r="FN36" s="133"/>
      <c r="FO36" s="133"/>
      <c r="FP36" s="133"/>
      <c r="FQ36" s="133"/>
      <c r="FR36" s="133"/>
      <c r="FS36" s="133"/>
      <c r="FT36" s="133"/>
      <c r="FU36" s="133"/>
      <c r="FV36" s="133"/>
      <c r="FW36" s="133"/>
      <c r="FX36" s="133"/>
      <c r="FY36" s="133"/>
      <c r="FZ36" s="133"/>
      <c r="GA36" s="133"/>
      <c r="GB36" s="133"/>
      <c r="GC36" s="133"/>
      <c r="GD36" s="133"/>
      <c r="GE36" s="133"/>
      <c r="GF36" s="133"/>
      <c r="GG36" s="133"/>
      <c r="GH36" s="133"/>
      <c r="GI36" s="133"/>
      <c r="GJ36" s="133"/>
      <c r="GK36" s="133"/>
      <c r="GL36" s="133"/>
      <c r="GM36" s="133"/>
      <c r="GN36" s="133"/>
      <c r="GO36" s="133"/>
      <c r="GP36" s="133"/>
      <c r="GQ36" s="133"/>
      <c r="GR36" s="133"/>
      <c r="GS36" s="133"/>
      <c r="GT36" s="133"/>
      <c r="GU36" s="133"/>
      <c r="GV36" s="133"/>
      <c r="GW36" s="133"/>
      <c r="GX36" s="133"/>
      <c r="GY36" s="133"/>
      <c r="GZ36" s="133"/>
      <c r="HA36" s="133"/>
      <c r="HB36" s="133"/>
      <c r="HC36" s="133"/>
      <c r="HD36" s="133"/>
      <c r="HE36" s="133"/>
      <c r="HF36" s="133"/>
      <c r="HG36" s="133"/>
      <c r="HH36" s="133"/>
      <c r="HI36" s="133"/>
      <c r="HJ36" s="133"/>
      <c r="HK36" s="133"/>
      <c r="HL36" s="133"/>
      <c r="HM36" s="133"/>
      <c r="HN36" s="133"/>
      <c r="HO36" s="133"/>
      <c r="HP36" s="133"/>
      <c r="HQ36" s="133"/>
      <c r="HR36" s="133"/>
      <c r="HS36" s="133"/>
      <c r="HT36" s="133"/>
      <c r="HU36" s="133"/>
      <c r="HV36" s="133"/>
      <c r="HW36" s="133"/>
      <c r="HX36" s="133"/>
      <c r="HY36" s="133"/>
      <c r="HZ36" s="133"/>
      <c r="IA36" s="133"/>
      <c r="IB36" s="133"/>
      <c r="IC36" s="133"/>
      <c r="ID36" s="133"/>
      <c r="IE36" s="133"/>
      <c r="IF36" s="133"/>
      <c r="IG36" s="133"/>
      <c r="IH36" s="133"/>
      <c r="II36" s="133"/>
      <c r="IJ36" s="133"/>
      <c r="IK36" s="133"/>
      <c r="IL36" s="133"/>
      <c r="IM36" s="133"/>
      <c r="IN36" s="133"/>
      <c r="IO36" s="133"/>
      <c r="IP36" s="133"/>
      <c r="IQ36" s="133"/>
      <c r="IR36" s="133"/>
      <c r="IS36" s="133"/>
      <c r="IT36" s="133"/>
      <c r="IU36" s="133"/>
      <c r="IV36" s="133"/>
    </row>
    <row r="37" spans="1:256" s="151" customFormat="1" ht="38.25" x14ac:dyDescent="0.2">
      <c r="A37" s="278"/>
      <c r="B37" s="275"/>
      <c r="C37" s="275"/>
      <c r="D37" s="130">
        <v>0</v>
      </c>
      <c r="E37" s="129" t="s">
        <v>679</v>
      </c>
      <c r="F37" s="126" t="s">
        <v>43</v>
      </c>
      <c r="G37" s="131" t="s">
        <v>9</v>
      </c>
      <c r="H37" s="72" t="s">
        <v>44</v>
      </c>
      <c r="I37" s="127" t="s">
        <v>11</v>
      </c>
      <c r="J37" s="127" t="s">
        <v>12</v>
      </c>
      <c r="K37" s="128" t="s">
        <v>41</v>
      </c>
      <c r="L37" s="150"/>
      <c r="M37" s="131" t="s">
        <v>42</v>
      </c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133"/>
      <c r="CN37" s="133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133"/>
      <c r="DB37" s="133"/>
      <c r="DC37" s="133"/>
      <c r="DD37" s="133"/>
      <c r="DE37" s="133"/>
      <c r="DF37" s="133"/>
      <c r="DG37" s="133"/>
      <c r="DH37" s="133"/>
      <c r="DI37" s="133"/>
      <c r="DJ37" s="133"/>
      <c r="DK37" s="133"/>
      <c r="DL37" s="133"/>
      <c r="DM37" s="133"/>
      <c r="DN37" s="133"/>
      <c r="DO37" s="133"/>
      <c r="DP37" s="133"/>
      <c r="DQ37" s="133"/>
      <c r="DR37" s="133"/>
      <c r="DS37" s="133"/>
      <c r="DT37" s="133"/>
      <c r="DU37" s="133"/>
      <c r="DV37" s="133"/>
      <c r="DW37" s="133"/>
      <c r="DX37" s="133"/>
      <c r="DY37" s="133"/>
      <c r="DZ37" s="133"/>
      <c r="EA37" s="133"/>
      <c r="EB37" s="133"/>
      <c r="EC37" s="133"/>
      <c r="ED37" s="133"/>
      <c r="EE37" s="133"/>
      <c r="EF37" s="133"/>
      <c r="EG37" s="133"/>
      <c r="EH37" s="133"/>
      <c r="EI37" s="133"/>
      <c r="EJ37" s="133"/>
      <c r="EK37" s="133"/>
      <c r="EL37" s="133"/>
      <c r="EM37" s="133"/>
      <c r="EN37" s="133"/>
      <c r="EO37" s="133"/>
      <c r="EP37" s="133"/>
      <c r="EQ37" s="133"/>
      <c r="ER37" s="133"/>
      <c r="ES37" s="133"/>
      <c r="ET37" s="133"/>
      <c r="EU37" s="133"/>
      <c r="EV37" s="133"/>
      <c r="EW37" s="133"/>
      <c r="EX37" s="133"/>
      <c r="EY37" s="133"/>
      <c r="EZ37" s="133"/>
      <c r="FA37" s="133"/>
      <c r="FB37" s="133"/>
      <c r="FC37" s="133"/>
      <c r="FD37" s="133"/>
      <c r="FE37" s="133"/>
      <c r="FF37" s="133"/>
      <c r="FG37" s="133"/>
      <c r="FH37" s="133"/>
      <c r="FI37" s="133"/>
      <c r="FJ37" s="133"/>
      <c r="FK37" s="133"/>
      <c r="FL37" s="133"/>
      <c r="FM37" s="133"/>
      <c r="FN37" s="133"/>
      <c r="FO37" s="133"/>
      <c r="FP37" s="133"/>
      <c r="FQ37" s="133"/>
      <c r="FR37" s="133"/>
      <c r="FS37" s="133"/>
      <c r="FT37" s="133"/>
      <c r="FU37" s="133"/>
      <c r="FV37" s="133"/>
      <c r="FW37" s="133"/>
      <c r="FX37" s="133"/>
      <c r="FY37" s="133"/>
      <c r="FZ37" s="133"/>
      <c r="GA37" s="133"/>
      <c r="GB37" s="133"/>
      <c r="GC37" s="133"/>
      <c r="GD37" s="133"/>
      <c r="GE37" s="133"/>
      <c r="GF37" s="133"/>
      <c r="GG37" s="133"/>
      <c r="GH37" s="133"/>
      <c r="GI37" s="133"/>
      <c r="GJ37" s="133"/>
      <c r="GK37" s="133"/>
      <c r="GL37" s="133"/>
      <c r="GM37" s="133"/>
      <c r="GN37" s="133"/>
      <c r="GO37" s="133"/>
      <c r="GP37" s="133"/>
      <c r="GQ37" s="133"/>
      <c r="GR37" s="133"/>
      <c r="GS37" s="133"/>
      <c r="GT37" s="133"/>
      <c r="GU37" s="133"/>
      <c r="GV37" s="133"/>
      <c r="GW37" s="133"/>
      <c r="GX37" s="133"/>
      <c r="GY37" s="133"/>
      <c r="GZ37" s="133"/>
      <c r="HA37" s="133"/>
      <c r="HB37" s="133"/>
      <c r="HC37" s="133"/>
      <c r="HD37" s="133"/>
      <c r="HE37" s="133"/>
      <c r="HF37" s="133"/>
      <c r="HG37" s="133"/>
      <c r="HH37" s="133"/>
      <c r="HI37" s="133"/>
      <c r="HJ37" s="133"/>
      <c r="HK37" s="133"/>
      <c r="HL37" s="133"/>
      <c r="HM37" s="133"/>
      <c r="HN37" s="133"/>
      <c r="HO37" s="133"/>
      <c r="HP37" s="133"/>
      <c r="HQ37" s="133"/>
      <c r="HR37" s="133"/>
      <c r="HS37" s="133"/>
      <c r="HT37" s="133"/>
      <c r="HU37" s="133"/>
      <c r="HV37" s="133"/>
      <c r="HW37" s="133"/>
      <c r="HX37" s="133"/>
      <c r="HY37" s="133"/>
      <c r="HZ37" s="133"/>
      <c r="IA37" s="133"/>
      <c r="IB37" s="133"/>
      <c r="IC37" s="133"/>
      <c r="ID37" s="133"/>
      <c r="IE37" s="133"/>
      <c r="IF37" s="133"/>
      <c r="IG37" s="133"/>
      <c r="IH37" s="133"/>
      <c r="II37" s="133"/>
      <c r="IJ37" s="133"/>
      <c r="IK37" s="133"/>
      <c r="IL37" s="133"/>
      <c r="IM37" s="133"/>
      <c r="IN37" s="133"/>
      <c r="IO37" s="133"/>
      <c r="IP37" s="133"/>
      <c r="IQ37" s="133"/>
      <c r="IR37" s="133"/>
      <c r="IS37" s="133"/>
      <c r="IT37" s="133"/>
      <c r="IU37" s="133"/>
      <c r="IV37" s="133"/>
    </row>
    <row r="38" spans="1:256" s="151" customFormat="1" ht="38.25" x14ac:dyDescent="0.2">
      <c r="A38" s="278"/>
      <c r="B38" s="275"/>
      <c r="C38" s="275"/>
      <c r="D38" s="130">
        <v>5</v>
      </c>
      <c r="E38" s="129" t="s">
        <v>37</v>
      </c>
      <c r="F38" s="126" t="s">
        <v>49</v>
      </c>
      <c r="G38" s="131" t="s">
        <v>30</v>
      </c>
      <c r="H38" s="72" t="s">
        <v>39</v>
      </c>
      <c r="I38" s="127" t="s">
        <v>11</v>
      </c>
      <c r="J38" s="127" t="s">
        <v>40</v>
      </c>
      <c r="K38" s="128" t="s">
        <v>41</v>
      </c>
      <c r="L38" s="150"/>
      <c r="M38" s="72" t="s">
        <v>38</v>
      </c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3"/>
      <c r="EX38" s="133"/>
      <c r="EY38" s="133"/>
      <c r="EZ38" s="133"/>
      <c r="FA38" s="133"/>
      <c r="FB38" s="133"/>
      <c r="FC38" s="133"/>
      <c r="FD38" s="133"/>
      <c r="FE38" s="133"/>
      <c r="FF38" s="133"/>
      <c r="FG38" s="133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3"/>
      <c r="FS38" s="133"/>
      <c r="FT38" s="133"/>
      <c r="FU38" s="133"/>
      <c r="FV38" s="133"/>
      <c r="FW38" s="133"/>
      <c r="FX38" s="133"/>
      <c r="FY38" s="133"/>
      <c r="FZ38" s="133"/>
      <c r="GA38" s="133"/>
      <c r="GB38" s="133"/>
      <c r="GC38" s="133"/>
      <c r="GD38" s="133"/>
      <c r="GE38" s="133"/>
      <c r="GF38" s="133"/>
      <c r="GG38" s="133"/>
      <c r="GH38" s="133"/>
      <c r="GI38" s="133"/>
      <c r="GJ38" s="133"/>
      <c r="GK38" s="133"/>
      <c r="GL38" s="133"/>
      <c r="GM38" s="133"/>
      <c r="GN38" s="133"/>
      <c r="GO38" s="133"/>
      <c r="GP38" s="133"/>
      <c r="GQ38" s="133"/>
      <c r="GR38" s="133"/>
      <c r="GS38" s="133"/>
      <c r="GT38" s="133"/>
      <c r="GU38" s="133"/>
      <c r="GV38" s="133"/>
      <c r="GW38" s="133"/>
      <c r="GX38" s="133"/>
      <c r="GY38" s="133"/>
      <c r="GZ38" s="133"/>
      <c r="HA38" s="133"/>
      <c r="HB38" s="133"/>
      <c r="HC38" s="133"/>
      <c r="HD38" s="133"/>
      <c r="HE38" s="133"/>
      <c r="HF38" s="133"/>
      <c r="HG38" s="133"/>
      <c r="HH38" s="133"/>
      <c r="HI38" s="133"/>
      <c r="HJ38" s="133"/>
      <c r="HK38" s="133"/>
      <c r="HL38" s="133"/>
      <c r="HM38" s="133"/>
      <c r="HN38" s="133"/>
      <c r="HO38" s="133"/>
      <c r="HP38" s="133"/>
      <c r="HQ38" s="133"/>
      <c r="HR38" s="133"/>
      <c r="HS38" s="133"/>
      <c r="HT38" s="133"/>
      <c r="HU38" s="133"/>
      <c r="HV38" s="133"/>
      <c r="HW38" s="133"/>
      <c r="HX38" s="133"/>
      <c r="HY38" s="133"/>
      <c r="HZ38" s="133"/>
      <c r="IA38" s="133"/>
      <c r="IB38" s="133"/>
      <c r="IC38" s="133"/>
      <c r="ID38" s="133"/>
      <c r="IE38" s="133"/>
      <c r="IF38" s="133"/>
      <c r="IG38" s="133"/>
      <c r="IH38" s="133"/>
      <c r="II38" s="133"/>
      <c r="IJ38" s="133"/>
      <c r="IK38" s="133"/>
      <c r="IL38" s="133"/>
      <c r="IM38" s="133"/>
      <c r="IN38" s="133"/>
      <c r="IO38" s="133"/>
      <c r="IP38" s="133"/>
      <c r="IQ38" s="133"/>
      <c r="IR38" s="133"/>
      <c r="IS38" s="133"/>
      <c r="IT38" s="133"/>
      <c r="IU38" s="133"/>
      <c r="IV38" s="133"/>
    </row>
    <row r="39" spans="1:256" s="151" customFormat="1" ht="38.25" x14ac:dyDescent="0.2">
      <c r="A39" s="278">
        <v>11</v>
      </c>
      <c r="B39" s="275" t="s">
        <v>55</v>
      </c>
      <c r="C39" s="275">
        <v>27</v>
      </c>
      <c r="D39" s="130">
        <v>0</v>
      </c>
      <c r="E39" s="129" t="s">
        <v>32</v>
      </c>
      <c r="F39" s="125" t="s">
        <v>34</v>
      </c>
      <c r="G39" s="131" t="s">
        <v>9</v>
      </c>
      <c r="H39" s="131" t="s">
        <v>35</v>
      </c>
      <c r="I39" s="127" t="s">
        <v>11</v>
      </c>
      <c r="J39" s="127" t="s">
        <v>12</v>
      </c>
      <c r="K39" s="128" t="s">
        <v>36</v>
      </c>
      <c r="L39" s="150"/>
      <c r="M39" s="131" t="s">
        <v>52</v>
      </c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3"/>
      <c r="FC39" s="133"/>
      <c r="FD39" s="133"/>
      <c r="FE39" s="133"/>
      <c r="FF39" s="133"/>
      <c r="FG39" s="133"/>
      <c r="FH39" s="133"/>
      <c r="FI39" s="133"/>
      <c r="FJ39" s="133"/>
      <c r="FK39" s="133"/>
      <c r="FL39" s="133"/>
      <c r="FM39" s="133"/>
      <c r="FN39" s="133"/>
      <c r="FO39" s="133"/>
      <c r="FP39" s="133"/>
      <c r="FQ39" s="133"/>
      <c r="FR39" s="133"/>
      <c r="FS39" s="133"/>
      <c r="FT39" s="133"/>
      <c r="FU39" s="133"/>
      <c r="FV39" s="133"/>
      <c r="FW39" s="133"/>
      <c r="FX39" s="133"/>
      <c r="FY39" s="133"/>
      <c r="FZ39" s="133"/>
      <c r="GA39" s="133"/>
      <c r="GB39" s="133"/>
      <c r="GC39" s="133"/>
      <c r="GD39" s="133"/>
      <c r="GE39" s="133"/>
      <c r="GF39" s="133"/>
      <c r="GG39" s="133"/>
      <c r="GH39" s="133"/>
      <c r="GI39" s="133"/>
      <c r="GJ39" s="133"/>
      <c r="GK39" s="133"/>
      <c r="GL39" s="133"/>
      <c r="GM39" s="133"/>
      <c r="GN39" s="133"/>
      <c r="GO39" s="133"/>
      <c r="GP39" s="133"/>
      <c r="GQ39" s="133"/>
      <c r="GR39" s="133"/>
      <c r="GS39" s="133"/>
      <c r="GT39" s="133"/>
      <c r="GU39" s="133"/>
      <c r="GV39" s="133"/>
      <c r="GW39" s="133"/>
      <c r="GX39" s="133"/>
      <c r="GY39" s="133"/>
      <c r="GZ39" s="133"/>
      <c r="HA39" s="133"/>
      <c r="HB39" s="133"/>
      <c r="HC39" s="133"/>
      <c r="HD39" s="133"/>
      <c r="HE39" s="133"/>
      <c r="HF39" s="133"/>
      <c r="HG39" s="133"/>
      <c r="HH39" s="133"/>
      <c r="HI39" s="133"/>
      <c r="HJ39" s="133"/>
      <c r="HK39" s="133"/>
      <c r="HL39" s="133"/>
      <c r="HM39" s="133"/>
      <c r="HN39" s="133"/>
      <c r="HO39" s="133"/>
      <c r="HP39" s="133"/>
      <c r="HQ39" s="133"/>
      <c r="HR39" s="133"/>
      <c r="HS39" s="133"/>
      <c r="HT39" s="133"/>
      <c r="HU39" s="133"/>
      <c r="HV39" s="133"/>
      <c r="HW39" s="133"/>
      <c r="HX39" s="133"/>
      <c r="HY39" s="133"/>
      <c r="HZ39" s="133"/>
      <c r="IA39" s="133"/>
      <c r="IB39" s="133"/>
      <c r="IC39" s="133"/>
      <c r="ID39" s="133"/>
      <c r="IE39" s="133"/>
      <c r="IF39" s="133"/>
      <c r="IG39" s="133"/>
      <c r="IH39" s="133"/>
      <c r="II39" s="133"/>
      <c r="IJ39" s="133"/>
      <c r="IK39" s="133"/>
      <c r="IL39" s="133"/>
      <c r="IM39" s="133"/>
      <c r="IN39" s="133"/>
      <c r="IO39" s="133"/>
      <c r="IP39" s="133"/>
      <c r="IQ39" s="133"/>
      <c r="IR39" s="133"/>
      <c r="IS39" s="133"/>
      <c r="IT39" s="133"/>
      <c r="IU39" s="133"/>
      <c r="IV39" s="133"/>
    </row>
    <row r="40" spans="1:256" s="151" customFormat="1" ht="38.25" x14ac:dyDescent="0.2">
      <c r="A40" s="278"/>
      <c r="B40" s="275"/>
      <c r="C40" s="275"/>
      <c r="D40" s="130">
        <v>2</v>
      </c>
      <c r="E40" s="129" t="s">
        <v>37</v>
      </c>
      <c r="F40" s="126" t="s">
        <v>49</v>
      </c>
      <c r="G40" s="131" t="s">
        <v>30</v>
      </c>
      <c r="H40" s="72" t="s">
        <v>39</v>
      </c>
      <c r="I40" s="127" t="s">
        <v>11</v>
      </c>
      <c r="J40" s="127" t="s">
        <v>40</v>
      </c>
      <c r="K40" s="128" t="s">
        <v>41</v>
      </c>
      <c r="L40" s="150"/>
      <c r="M40" s="131" t="s">
        <v>48</v>
      </c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  <c r="BI40" s="133"/>
      <c r="BJ40" s="13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133"/>
      <c r="CN40" s="133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133"/>
      <c r="DB40" s="133"/>
      <c r="DC40" s="133"/>
      <c r="DD40" s="133"/>
      <c r="DE40" s="133"/>
      <c r="DF40" s="133"/>
      <c r="DG40" s="133"/>
      <c r="DH40" s="133"/>
      <c r="DI40" s="133"/>
      <c r="DJ40" s="133"/>
      <c r="DK40" s="133"/>
      <c r="DL40" s="133"/>
      <c r="DM40" s="133"/>
      <c r="DN40" s="133"/>
      <c r="DO40" s="133"/>
      <c r="DP40" s="133"/>
      <c r="DQ40" s="133"/>
      <c r="DR40" s="133"/>
      <c r="DS40" s="133"/>
      <c r="DT40" s="133"/>
      <c r="DU40" s="133"/>
      <c r="DV40" s="133"/>
      <c r="DW40" s="133"/>
      <c r="DX40" s="133"/>
      <c r="DY40" s="133"/>
      <c r="DZ40" s="133"/>
      <c r="EA40" s="133"/>
      <c r="EB40" s="133"/>
      <c r="EC40" s="133"/>
      <c r="ED40" s="133"/>
      <c r="EE40" s="133"/>
      <c r="EF40" s="133"/>
      <c r="EG40" s="133"/>
      <c r="EH40" s="133"/>
      <c r="EI40" s="133"/>
      <c r="EJ40" s="133"/>
      <c r="EK40" s="133"/>
      <c r="EL40" s="133"/>
      <c r="EM40" s="133"/>
      <c r="EN40" s="133"/>
      <c r="EO40" s="133"/>
      <c r="EP40" s="133"/>
      <c r="EQ40" s="133"/>
      <c r="ER40" s="133"/>
      <c r="ES40" s="133"/>
      <c r="ET40" s="133"/>
      <c r="EU40" s="133"/>
      <c r="EV40" s="133"/>
      <c r="EW40" s="133"/>
      <c r="EX40" s="133"/>
      <c r="EY40" s="133"/>
      <c r="EZ40" s="133"/>
      <c r="FA40" s="133"/>
      <c r="FB40" s="133"/>
      <c r="FC40" s="133"/>
      <c r="FD40" s="133"/>
      <c r="FE40" s="133"/>
      <c r="FF40" s="133"/>
      <c r="FG40" s="133"/>
      <c r="FH40" s="133"/>
      <c r="FI40" s="133"/>
      <c r="FJ40" s="133"/>
      <c r="FK40" s="133"/>
      <c r="FL40" s="133"/>
      <c r="FM40" s="133"/>
      <c r="FN40" s="133"/>
      <c r="FO40" s="133"/>
      <c r="FP40" s="133"/>
      <c r="FQ40" s="133"/>
      <c r="FR40" s="133"/>
      <c r="FS40" s="133"/>
      <c r="FT40" s="133"/>
      <c r="FU40" s="133"/>
      <c r="FV40" s="133"/>
      <c r="FW40" s="133"/>
      <c r="FX40" s="133"/>
      <c r="FY40" s="133"/>
      <c r="FZ40" s="133"/>
      <c r="GA40" s="133"/>
      <c r="GB40" s="133"/>
      <c r="GC40" s="133"/>
      <c r="GD40" s="133"/>
      <c r="GE40" s="133"/>
      <c r="GF40" s="133"/>
      <c r="GG40" s="133"/>
      <c r="GH40" s="133"/>
      <c r="GI40" s="133"/>
      <c r="GJ40" s="133"/>
      <c r="GK40" s="133"/>
      <c r="GL40" s="133"/>
      <c r="GM40" s="133"/>
      <c r="GN40" s="133"/>
      <c r="GO40" s="133"/>
      <c r="GP40" s="133"/>
      <c r="GQ40" s="133"/>
      <c r="GR40" s="133"/>
      <c r="GS40" s="133"/>
      <c r="GT40" s="133"/>
      <c r="GU40" s="133"/>
      <c r="GV40" s="133"/>
      <c r="GW40" s="133"/>
      <c r="GX40" s="133"/>
      <c r="GY40" s="133"/>
      <c r="GZ40" s="133"/>
      <c r="HA40" s="133"/>
      <c r="HB40" s="133"/>
      <c r="HC40" s="133"/>
      <c r="HD40" s="133"/>
      <c r="HE40" s="133"/>
      <c r="HF40" s="133"/>
      <c r="HG40" s="133"/>
      <c r="HH40" s="133"/>
      <c r="HI40" s="133"/>
      <c r="HJ40" s="133"/>
      <c r="HK40" s="133"/>
      <c r="HL40" s="133"/>
      <c r="HM40" s="133"/>
      <c r="HN40" s="133"/>
      <c r="HO40" s="133"/>
      <c r="HP40" s="133"/>
      <c r="HQ40" s="133"/>
      <c r="HR40" s="133"/>
      <c r="HS40" s="133"/>
      <c r="HT40" s="133"/>
      <c r="HU40" s="133"/>
      <c r="HV40" s="133"/>
      <c r="HW40" s="133"/>
      <c r="HX40" s="133"/>
      <c r="HY40" s="133"/>
      <c r="HZ40" s="133"/>
      <c r="IA40" s="133"/>
      <c r="IB40" s="133"/>
      <c r="IC40" s="133"/>
      <c r="ID40" s="133"/>
      <c r="IE40" s="133"/>
      <c r="IF40" s="133"/>
      <c r="IG40" s="133"/>
      <c r="IH40" s="133"/>
      <c r="II40" s="133"/>
      <c r="IJ40" s="133"/>
      <c r="IK40" s="133"/>
      <c r="IL40" s="133"/>
      <c r="IM40" s="133"/>
      <c r="IN40" s="133"/>
      <c r="IO40" s="133"/>
      <c r="IP40" s="133"/>
      <c r="IQ40" s="133"/>
      <c r="IR40" s="133"/>
      <c r="IS40" s="133"/>
      <c r="IT40" s="133"/>
      <c r="IU40" s="133"/>
      <c r="IV40" s="133"/>
    </row>
    <row r="41" spans="1:256" s="151" customFormat="1" ht="38.25" x14ac:dyDescent="0.2">
      <c r="A41" s="278">
        <v>12</v>
      </c>
      <c r="B41" s="275" t="s">
        <v>56</v>
      </c>
      <c r="C41" s="275">
        <v>21</v>
      </c>
      <c r="D41" s="130">
        <v>1</v>
      </c>
      <c r="E41" s="129" t="s">
        <v>32</v>
      </c>
      <c r="F41" s="125" t="s">
        <v>34</v>
      </c>
      <c r="G41" s="131" t="s">
        <v>9</v>
      </c>
      <c r="H41" s="131" t="s">
        <v>35</v>
      </c>
      <c r="I41" s="127" t="s">
        <v>11</v>
      </c>
      <c r="J41" s="127" t="s">
        <v>12</v>
      </c>
      <c r="K41" s="128" t="s">
        <v>36</v>
      </c>
      <c r="L41" s="150"/>
      <c r="M41" s="131" t="s">
        <v>52</v>
      </c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133"/>
      <c r="DZ41" s="133"/>
      <c r="EA41" s="133"/>
      <c r="EB41" s="133"/>
      <c r="EC41" s="133"/>
      <c r="ED41" s="133"/>
      <c r="EE41" s="133"/>
      <c r="EF41" s="133"/>
      <c r="EG41" s="133"/>
      <c r="EH41" s="133"/>
      <c r="EI41" s="133"/>
      <c r="EJ41" s="133"/>
      <c r="EK41" s="133"/>
      <c r="EL41" s="133"/>
      <c r="EM41" s="133"/>
      <c r="EN41" s="133"/>
      <c r="EO41" s="133"/>
      <c r="EP41" s="133"/>
      <c r="EQ41" s="133"/>
      <c r="ER41" s="133"/>
      <c r="ES41" s="133"/>
      <c r="ET41" s="133"/>
      <c r="EU41" s="133"/>
      <c r="EV41" s="133"/>
      <c r="EW41" s="133"/>
      <c r="EX41" s="133"/>
      <c r="EY41" s="133"/>
      <c r="EZ41" s="133"/>
      <c r="FA41" s="133"/>
      <c r="FB41" s="133"/>
      <c r="FC41" s="133"/>
      <c r="FD41" s="133"/>
      <c r="FE41" s="133"/>
      <c r="FF41" s="133"/>
      <c r="FG41" s="133"/>
      <c r="FH41" s="133"/>
      <c r="FI41" s="133"/>
      <c r="FJ41" s="133"/>
      <c r="FK41" s="133"/>
      <c r="FL41" s="133"/>
      <c r="FM41" s="133"/>
      <c r="FN41" s="133"/>
      <c r="FO41" s="133"/>
      <c r="FP41" s="133"/>
      <c r="FQ41" s="133"/>
      <c r="FR41" s="133"/>
      <c r="FS41" s="133"/>
      <c r="FT41" s="133"/>
      <c r="FU41" s="133"/>
      <c r="FV41" s="133"/>
      <c r="FW41" s="133"/>
      <c r="FX41" s="133"/>
      <c r="FY41" s="133"/>
      <c r="FZ41" s="133"/>
      <c r="GA41" s="133"/>
      <c r="GB41" s="133"/>
      <c r="GC41" s="133"/>
      <c r="GD41" s="133"/>
      <c r="GE41" s="133"/>
      <c r="GF41" s="133"/>
      <c r="GG41" s="133"/>
      <c r="GH41" s="133"/>
      <c r="GI41" s="133"/>
      <c r="GJ41" s="133"/>
      <c r="GK41" s="133"/>
      <c r="GL41" s="133"/>
      <c r="GM41" s="133"/>
      <c r="GN41" s="133"/>
      <c r="GO41" s="133"/>
      <c r="GP41" s="133"/>
      <c r="GQ41" s="133"/>
      <c r="GR41" s="133"/>
      <c r="GS41" s="133"/>
      <c r="GT41" s="133"/>
      <c r="GU41" s="133"/>
      <c r="GV41" s="133"/>
      <c r="GW41" s="133"/>
      <c r="GX41" s="133"/>
      <c r="GY41" s="133"/>
      <c r="GZ41" s="133"/>
      <c r="HA41" s="133"/>
      <c r="HB41" s="133"/>
      <c r="HC41" s="133"/>
      <c r="HD41" s="133"/>
      <c r="HE41" s="133"/>
      <c r="HF41" s="133"/>
      <c r="HG41" s="133"/>
      <c r="HH41" s="133"/>
      <c r="HI41" s="133"/>
      <c r="HJ41" s="133"/>
      <c r="HK41" s="133"/>
      <c r="HL41" s="133"/>
      <c r="HM41" s="133"/>
      <c r="HN41" s="133"/>
      <c r="HO41" s="133"/>
      <c r="HP41" s="133"/>
      <c r="HQ41" s="133"/>
      <c r="HR41" s="133"/>
      <c r="HS41" s="133"/>
      <c r="HT41" s="133"/>
      <c r="HU41" s="133"/>
      <c r="HV41" s="133"/>
      <c r="HW41" s="133"/>
      <c r="HX41" s="133"/>
      <c r="HY41" s="133"/>
      <c r="HZ41" s="133"/>
      <c r="IA41" s="133"/>
      <c r="IB41" s="133"/>
      <c r="IC41" s="133"/>
      <c r="ID41" s="133"/>
      <c r="IE41" s="133"/>
      <c r="IF41" s="133"/>
      <c r="IG41" s="133"/>
      <c r="IH41" s="133"/>
      <c r="II41" s="133"/>
      <c r="IJ41" s="133"/>
      <c r="IK41" s="133"/>
      <c r="IL41" s="133"/>
      <c r="IM41" s="133"/>
      <c r="IN41" s="133"/>
      <c r="IO41" s="133"/>
      <c r="IP41" s="133"/>
      <c r="IQ41" s="133"/>
      <c r="IR41" s="133"/>
      <c r="IS41" s="133"/>
      <c r="IT41" s="133"/>
      <c r="IU41" s="133"/>
      <c r="IV41" s="133"/>
    </row>
    <row r="42" spans="1:256" s="151" customFormat="1" ht="38.25" x14ac:dyDescent="0.2">
      <c r="A42" s="278"/>
      <c r="B42" s="275"/>
      <c r="C42" s="275"/>
      <c r="D42" s="130">
        <v>2</v>
      </c>
      <c r="E42" s="129" t="s">
        <v>37</v>
      </c>
      <c r="F42" s="126" t="s">
        <v>49</v>
      </c>
      <c r="G42" s="131" t="s">
        <v>30</v>
      </c>
      <c r="H42" s="72" t="s">
        <v>39</v>
      </c>
      <c r="I42" s="127" t="s">
        <v>11</v>
      </c>
      <c r="J42" s="127" t="s">
        <v>40</v>
      </c>
      <c r="K42" s="128" t="s">
        <v>41</v>
      </c>
      <c r="L42" s="150"/>
      <c r="M42" s="131" t="s">
        <v>48</v>
      </c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133"/>
      <c r="CN42" s="133"/>
      <c r="CO42" s="133"/>
      <c r="CP42" s="133"/>
      <c r="CQ42" s="133"/>
      <c r="CR42" s="133"/>
      <c r="CS42" s="133"/>
      <c r="CT42" s="133"/>
      <c r="CU42" s="133"/>
      <c r="CV42" s="133"/>
      <c r="CW42" s="133"/>
      <c r="CX42" s="133"/>
      <c r="CY42" s="133"/>
      <c r="CZ42" s="133"/>
      <c r="DA42" s="133"/>
      <c r="DB42" s="133"/>
      <c r="DC42" s="133"/>
      <c r="DD42" s="133"/>
      <c r="DE42" s="133"/>
      <c r="DF42" s="133"/>
      <c r="DG42" s="133"/>
      <c r="DH42" s="133"/>
      <c r="DI42" s="133"/>
      <c r="DJ42" s="133"/>
      <c r="DK42" s="133"/>
      <c r="DL42" s="133"/>
      <c r="DM42" s="133"/>
      <c r="DN42" s="133"/>
      <c r="DO42" s="133"/>
      <c r="DP42" s="133"/>
      <c r="DQ42" s="133"/>
      <c r="DR42" s="133"/>
      <c r="DS42" s="133"/>
      <c r="DT42" s="133"/>
      <c r="DU42" s="133"/>
      <c r="DV42" s="133"/>
      <c r="DW42" s="133"/>
      <c r="DX42" s="133"/>
      <c r="DY42" s="133"/>
      <c r="DZ42" s="133"/>
      <c r="EA42" s="133"/>
      <c r="EB42" s="133"/>
      <c r="EC42" s="133"/>
      <c r="ED42" s="133"/>
      <c r="EE42" s="133"/>
      <c r="EF42" s="133"/>
      <c r="EG42" s="133"/>
      <c r="EH42" s="133"/>
      <c r="EI42" s="133"/>
      <c r="EJ42" s="133"/>
      <c r="EK42" s="133"/>
      <c r="EL42" s="133"/>
      <c r="EM42" s="133"/>
      <c r="EN42" s="133"/>
      <c r="EO42" s="133"/>
      <c r="EP42" s="133"/>
      <c r="EQ42" s="133"/>
      <c r="ER42" s="133"/>
      <c r="ES42" s="133"/>
      <c r="ET42" s="133"/>
      <c r="EU42" s="133"/>
      <c r="EV42" s="133"/>
      <c r="EW42" s="133"/>
      <c r="EX42" s="133"/>
      <c r="EY42" s="133"/>
      <c r="EZ42" s="133"/>
      <c r="FA42" s="133"/>
      <c r="FB42" s="133"/>
      <c r="FC42" s="133"/>
      <c r="FD42" s="133"/>
      <c r="FE42" s="133"/>
      <c r="FF42" s="133"/>
      <c r="FG42" s="133"/>
      <c r="FH42" s="133"/>
      <c r="FI42" s="133"/>
      <c r="FJ42" s="133"/>
      <c r="FK42" s="133"/>
      <c r="FL42" s="133"/>
      <c r="FM42" s="133"/>
      <c r="FN42" s="133"/>
      <c r="FO42" s="133"/>
      <c r="FP42" s="133"/>
      <c r="FQ42" s="133"/>
      <c r="FR42" s="133"/>
      <c r="FS42" s="133"/>
      <c r="FT42" s="133"/>
      <c r="FU42" s="133"/>
      <c r="FV42" s="133"/>
      <c r="FW42" s="133"/>
      <c r="FX42" s="133"/>
      <c r="FY42" s="133"/>
      <c r="FZ42" s="133"/>
      <c r="GA42" s="133"/>
      <c r="GB42" s="133"/>
      <c r="GC42" s="133"/>
      <c r="GD42" s="133"/>
      <c r="GE42" s="133"/>
      <c r="GF42" s="133"/>
      <c r="GG42" s="133"/>
      <c r="GH42" s="133"/>
      <c r="GI42" s="133"/>
      <c r="GJ42" s="133"/>
      <c r="GK42" s="133"/>
      <c r="GL42" s="133"/>
      <c r="GM42" s="133"/>
      <c r="GN42" s="133"/>
      <c r="GO42" s="133"/>
      <c r="GP42" s="133"/>
      <c r="GQ42" s="133"/>
      <c r="GR42" s="133"/>
      <c r="GS42" s="133"/>
      <c r="GT42" s="133"/>
      <c r="GU42" s="133"/>
      <c r="GV42" s="133"/>
      <c r="GW42" s="133"/>
      <c r="GX42" s="133"/>
      <c r="GY42" s="133"/>
      <c r="GZ42" s="133"/>
      <c r="HA42" s="133"/>
      <c r="HB42" s="133"/>
      <c r="HC42" s="133"/>
      <c r="HD42" s="133"/>
      <c r="HE42" s="133"/>
      <c r="HF42" s="133"/>
      <c r="HG42" s="133"/>
      <c r="HH42" s="133"/>
      <c r="HI42" s="133"/>
      <c r="HJ42" s="133"/>
      <c r="HK42" s="133"/>
      <c r="HL42" s="133"/>
      <c r="HM42" s="133"/>
      <c r="HN42" s="133"/>
      <c r="HO42" s="133"/>
      <c r="HP42" s="133"/>
      <c r="HQ42" s="133"/>
      <c r="HR42" s="133"/>
      <c r="HS42" s="133"/>
      <c r="HT42" s="133"/>
      <c r="HU42" s="133"/>
      <c r="HV42" s="133"/>
      <c r="HW42" s="133"/>
      <c r="HX42" s="133"/>
      <c r="HY42" s="133"/>
      <c r="HZ42" s="133"/>
      <c r="IA42" s="133"/>
      <c r="IB42" s="133"/>
      <c r="IC42" s="133"/>
      <c r="ID42" s="133"/>
      <c r="IE42" s="133"/>
      <c r="IF42" s="133"/>
      <c r="IG42" s="133"/>
      <c r="IH42" s="133"/>
      <c r="II42" s="133"/>
      <c r="IJ42" s="133"/>
      <c r="IK42" s="133"/>
      <c r="IL42" s="133"/>
      <c r="IM42" s="133"/>
      <c r="IN42" s="133"/>
      <c r="IO42" s="133"/>
      <c r="IP42" s="133"/>
      <c r="IQ42" s="133"/>
      <c r="IR42" s="133"/>
      <c r="IS42" s="133"/>
      <c r="IT42" s="133"/>
      <c r="IU42" s="133"/>
      <c r="IV42" s="133"/>
    </row>
    <row r="43" spans="1:256" s="151" customFormat="1" ht="38.25" x14ac:dyDescent="0.2">
      <c r="A43" s="278">
        <v>13</v>
      </c>
      <c r="B43" s="275" t="s">
        <v>57</v>
      </c>
      <c r="C43" s="275">
        <v>31</v>
      </c>
      <c r="D43" s="130">
        <v>1</v>
      </c>
      <c r="E43" s="129" t="s">
        <v>32</v>
      </c>
      <c r="F43" s="125" t="s">
        <v>34</v>
      </c>
      <c r="G43" s="131" t="s">
        <v>9</v>
      </c>
      <c r="H43" s="131" t="s">
        <v>35</v>
      </c>
      <c r="I43" s="127" t="s">
        <v>11</v>
      </c>
      <c r="J43" s="127" t="s">
        <v>12</v>
      </c>
      <c r="K43" s="128" t="s">
        <v>36</v>
      </c>
      <c r="L43" s="150"/>
      <c r="M43" s="131" t="s">
        <v>52</v>
      </c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3"/>
      <c r="EL43" s="133"/>
      <c r="EM43" s="133"/>
      <c r="EN43" s="133"/>
      <c r="EO43" s="133"/>
      <c r="EP43" s="133"/>
      <c r="EQ43" s="133"/>
      <c r="ER43" s="133"/>
      <c r="ES43" s="133"/>
      <c r="ET43" s="133"/>
      <c r="EU43" s="133"/>
      <c r="EV43" s="133"/>
      <c r="EW43" s="133"/>
      <c r="EX43" s="133"/>
      <c r="EY43" s="133"/>
      <c r="EZ43" s="133"/>
      <c r="FA43" s="133"/>
      <c r="FB43" s="133"/>
      <c r="FC43" s="133"/>
      <c r="FD43" s="133"/>
      <c r="FE43" s="133"/>
      <c r="FF43" s="133"/>
      <c r="FG43" s="133"/>
      <c r="FH43" s="133"/>
      <c r="FI43" s="133"/>
      <c r="FJ43" s="133"/>
      <c r="FK43" s="133"/>
      <c r="FL43" s="133"/>
      <c r="FM43" s="133"/>
      <c r="FN43" s="133"/>
      <c r="FO43" s="133"/>
      <c r="FP43" s="133"/>
      <c r="FQ43" s="133"/>
      <c r="FR43" s="133"/>
      <c r="FS43" s="133"/>
      <c r="FT43" s="133"/>
      <c r="FU43" s="133"/>
      <c r="FV43" s="133"/>
      <c r="FW43" s="133"/>
      <c r="FX43" s="133"/>
      <c r="FY43" s="133"/>
      <c r="FZ43" s="133"/>
      <c r="GA43" s="133"/>
      <c r="GB43" s="133"/>
      <c r="GC43" s="133"/>
      <c r="GD43" s="133"/>
      <c r="GE43" s="133"/>
      <c r="GF43" s="133"/>
      <c r="GG43" s="133"/>
      <c r="GH43" s="133"/>
      <c r="GI43" s="133"/>
      <c r="GJ43" s="133"/>
      <c r="GK43" s="133"/>
      <c r="GL43" s="133"/>
      <c r="GM43" s="133"/>
      <c r="GN43" s="133"/>
      <c r="GO43" s="133"/>
      <c r="GP43" s="133"/>
      <c r="GQ43" s="133"/>
      <c r="GR43" s="133"/>
      <c r="GS43" s="133"/>
      <c r="GT43" s="133"/>
      <c r="GU43" s="133"/>
      <c r="GV43" s="133"/>
      <c r="GW43" s="133"/>
      <c r="GX43" s="133"/>
      <c r="GY43" s="133"/>
      <c r="GZ43" s="133"/>
      <c r="HA43" s="133"/>
      <c r="HB43" s="133"/>
      <c r="HC43" s="133"/>
      <c r="HD43" s="133"/>
      <c r="HE43" s="133"/>
      <c r="HF43" s="133"/>
      <c r="HG43" s="133"/>
      <c r="HH43" s="133"/>
      <c r="HI43" s="133"/>
      <c r="HJ43" s="133"/>
      <c r="HK43" s="133"/>
      <c r="HL43" s="133"/>
      <c r="HM43" s="133"/>
      <c r="HN43" s="133"/>
      <c r="HO43" s="133"/>
      <c r="HP43" s="133"/>
      <c r="HQ43" s="133"/>
      <c r="HR43" s="133"/>
      <c r="HS43" s="133"/>
      <c r="HT43" s="133"/>
      <c r="HU43" s="133"/>
      <c r="HV43" s="133"/>
      <c r="HW43" s="133"/>
      <c r="HX43" s="133"/>
      <c r="HY43" s="133"/>
      <c r="HZ43" s="133"/>
      <c r="IA43" s="133"/>
      <c r="IB43" s="133"/>
      <c r="IC43" s="133"/>
      <c r="ID43" s="133"/>
      <c r="IE43" s="133"/>
      <c r="IF43" s="133"/>
      <c r="IG43" s="133"/>
      <c r="IH43" s="133"/>
      <c r="II43" s="133"/>
      <c r="IJ43" s="133"/>
      <c r="IK43" s="133"/>
      <c r="IL43" s="133"/>
      <c r="IM43" s="133"/>
      <c r="IN43" s="133"/>
      <c r="IO43" s="133"/>
      <c r="IP43" s="133"/>
      <c r="IQ43" s="133"/>
      <c r="IR43" s="133"/>
      <c r="IS43" s="133"/>
      <c r="IT43" s="133"/>
      <c r="IU43" s="133"/>
      <c r="IV43" s="133"/>
    </row>
    <row r="44" spans="1:256" s="151" customFormat="1" ht="38.25" x14ac:dyDescent="0.2">
      <c r="A44" s="278"/>
      <c r="B44" s="275"/>
      <c r="C44" s="275"/>
      <c r="D44" s="130">
        <v>0</v>
      </c>
      <c r="E44" s="129" t="s">
        <v>37</v>
      </c>
      <c r="F44" s="126" t="s">
        <v>49</v>
      </c>
      <c r="G44" s="131" t="s">
        <v>30</v>
      </c>
      <c r="H44" s="72" t="s">
        <v>39</v>
      </c>
      <c r="I44" s="127" t="s">
        <v>11</v>
      </c>
      <c r="J44" s="127" t="s">
        <v>40</v>
      </c>
      <c r="K44" s="128" t="s">
        <v>41</v>
      </c>
      <c r="L44" s="150"/>
      <c r="M44" s="131" t="s">
        <v>48</v>
      </c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133"/>
      <c r="DZ44" s="133"/>
      <c r="EA44" s="133"/>
      <c r="EB44" s="133"/>
      <c r="EC44" s="133"/>
      <c r="ED44" s="133"/>
      <c r="EE44" s="133"/>
      <c r="EF44" s="133"/>
      <c r="EG44" s="133"/>
      <c r="EH44" s="133"/>
      <c r="EI44" s="133"/>
      <c r="EJ44" s="133"/>
      <c r="EK44" s="133"/>
      <c r="EL44" s="133"/>
      <c r="EM44" s="133"/>
      <c r="EN44" s="133"/>
      <c r="EO44" s="133"/>
      <c r="EP44" s="133"/>
      <c r="EQ44" s="133"/>
      <c r="ER44" s="133"/>
      <c r="ES44" s="133"/>
      <c r="ET44" s="133"/>
      <c r="EU44" s="133"/>
      <c r="EV44" s="133"/>
      <c r="EW44" s="133"/>
      <c r="EX44" s="133"/>
      <c r="EY44" s="133"/>
      <c r="EZ44" s="133"/>
      <c r="FA44" s="133"/>
      <c r="FB44" s="133"/>
      <c r="FC44" s="133"/>
      <c r="FD44" s="133"/>
      <c r="FE44" s="133"/>
      <c r="FF44" s="133"/>
      <c r="FG44" s="133"/>
      <c r="FH44" s="133"/>
      <c r="FI44" s="133"/>
      <c r="FJ44" s="133"/>
      <c r="FK44" s="133"/>
      <c r="FL44" s="133"/>
      <c r="FM44" s="133"/>
      <c r="FN44" s="133"/>
      <c r="FO44" s="133"/>
      <c r="FP44" s="133"/>
      <c r="FQ44" s="133"/>
      <c r="FR44" s="133"/>
      <c r="FS44" s="133"/>
      <c r="FT44" s="133"/>
      <c r="FU44" s="133"/>
      <c r="FV44" s="133"/>
      <c r="FW44" s="133"/>
      <c r="FX44" s="133"/>
      <c r="FY44" s="133"/>
      <c r="FZ44" s="133"/>
      <c r="GA44" s="133"/>
      <c r="GB44" s="133"/>
      <c r="GC44" s="133"/>
      <c r="GD44" s="133"/>
      <c r="GE44" s="133"/>
      <c r="GF44" s="133"/>
      <c r="GG44" s="133"/>
      <c r="GH44" s="133"/>
      <c r="GI44" s="133"/>
      <c r="GJ44" s="133"/>
      <c r="GK44" s="133"/>
      <c r="GL44" s="133"/>
      <c r="GM44" s="133"/>
      <c r="GN44" s="133"/>
      <c r="GO44" s="133"/>
      <c r="GP44" s="133"/>
      <c r="GQ44" s="133"/>
      <c r="GR44" s="133"/>
      <c r="GS44" s="133"/>
      <c r="GT44" s="133"/>
      <c r="GU44" s="133"/>
      <c r="GV44" s="133"/>
      <c r="GW44" s="133"/>
      <c r="GX44" s="133"/>
      <c r="GY44" s="133"/>
      <c r="GZ44" s="133"/>
      <c r="HA44" s="133"/>
      <c r="HB44" s="133"/>
      <c r="HC44" s="133"/>
      <c r="HD44" s="133"/>
      <c r="HE44" s="133"/>
      <c r="HF44" s="133"/>
      <c r="HG44" s="133"/>
      <c r="HH44" s="133"/>
      <c r="HI44" s="133"/>
      <c r="HJ44" s="133"/>
      <c r="HK44" s="133"/>
      <c r="HL44" s="133"/>
      <c r="HM44" s="133"/>
      <c r="HN44" s="133"/>
      <c r="HO44" s="133"/>
      <c r="HP44" s="133"/>
      <c r="HQ44" s="133"/>
      <c r="HR44" s="133"/>
      <c r="HS44" s="133"/>
      <c r="HT44" s="133"/>
      <c r="HU44" s="133"/>
      <c r="HV44" s="133"/>
      <c r="HW44" s="133"/>
      <c r="HX44" s="133"/>
      <c r="HY44" s="133"/>
      <c r="HZ44" s="133"/>
      <c r="IA44" s="133"/>
      <c r="IB44" s="133"/>
      <c r="IC44" s="133"/>
      <c r="ID44" s="133"/>
      <c r="IE44" s="133"/>
      <c r="IF44" s="133"/>
      <c r="IG44" s="133"/>
      <c r="IH44" s="133"/>
      <c r="II44" s="133"/>
      <c r="IJ44" s="133"/>
      <c r="IK44" s="133"/>
      <c r="IL44" s="133"/>
      <c r="IM44" s="133"/>
      <c r="IN44" s="133"/>
      <c r="IO44" s="133"/>
      <c r="IP44" s="133"/>
      <c r="IQ44" s="133"/>
      <c r="IR44" s="133"/>
      <c r="IS44" s="133"/>
      <c r="IT44" s="133"/>
      <c r="IU44" s="133"/>
      <c r="IV44" s="133"/>
    </row>
    <row r="45" spans="1:256" s="151" customFormat="1" ht="38.25" x14ac:dyDescent="0.2">
      <c r="A45" s="72">
        <v>14</v>
      </c>
      <c r="B45" s="147" t="s">
        <v>58</v>
      </c>
      <c r="C45" s="147">
        <v>16</v>
      </c>
      <c r="D45" s="130">
        <v>2</v>
      </c>
      <c r="E45" s="129" t="s">
        <v>37</v>
      </c>
      <c r="F45" s="126" t="s">
        <v>49</v>
      </c>
      <c r="G45" s="131" t="s">
        <v>30</v>
      </c>
      <c r="H45" s="72" t="s">
        <v>39</v>
      </c>
      <c r="I45" s="127" t="s">
        <v>11</v>
      </c>
      <c r="J45" s="127" t="s">
        <v>40</v>
      </c>
      <c r="K45" s="128" t="s">
        <v>41</v>
      </c>
      <c r="L45" s="150"/>
      <c r="M45" s="131" t="s">
        <v>59</v>
      </c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  <c r="BI45" s="133"/>
      <c r="BJ45" s="133"/>
      <c r="BK45" s="133"/>
      <c r="BL45" s="133"/>
      <c r="BM45" s="133"/>
      <c r="BN45" s="133"/>
      <c r="BO45" s="133"/>
      <c r="BP45" s="133"/>
      <c r="BQ45" s="133"/>
      <c r="BR45" s="133"/>
      <c r="BS45" s="133"/>
      <c r="BT45" s="133"/>
      <c r="BU45" s="133"/>
      <c r="BV45" s="133"/>
      <c r="BW45" s="133"/>
      <c r="BX45" s="133"/>
      <c r="BY45" s="133"/>
      <c r="BZ45" s="133"/>
      <c r="CA45" s="133"/>
      <c r="CB45" s="133"/>
      <c r="CC45" s="133"/>
      <c r="CD45" s="133"/>
      <c r="CE45" s="133"/>
      <c r="CF45" s="133"/>
      <c r="CG45" s="133"/>
      <c r="CH45" s="133"/>
      <c r="CI45" s="133"/>
      <c r="CJ45" s="133"/>
      <c r="CK45" s="133"/>
      <c r="CL45" s="133"/>
      <c r="CM45" s="133"/>
      <c r="CN45" s="133"/>
      <c r="CO45" s="133"/>
      <c r="CP45" s="133"/>
      <c r="CQ45" s="133"/>
      <c r="CR45" s="133"/>
      <c r="CS45" s="133"/>
      <c r="CT45" s="133"/>
      <c r="CU45" s="133"/>
      <c r="CV45" s="133"/>
      <c r="CW45" s="133"/>
      <c r="CX45" s="133"/>
      <c r="CY45" s="133"/>
      <c r="CZ45" s="133"/>
      <c r="DA45" s="133"/>
      <c r="DB45" s="133"/>
      <c r="DC45" s="133"/>
      <c r="DD45" s="133"/>
      <c r="DE45" s="133"/>
      <c r="DF45" s="133"/>
      <c r="DG45" s="133"/>
      <c r="DH45" s="133"/>
      <c r="DI45" s="133"/>
      <c r="DJ45" s="133"/>
      <c r="DK45" s="133"/>
      <c r="DL45" s="133"/>
      <c r="DM45" s="133"/>
      <c r="DN45" s="133"/>
      <c r="DO45" s="133"/>
      <c r="DP45" s="133"/>
      <c r="DQ45" s="133"/>
      <c r="DR45" s="133"/>
      <c r="DS45" s="133"/>
      <c r="DT45" s="133"/>
      <c r="DU45" s="133"/>
      <c r="DV45" s="133"/>
      <c r="DW45" s="133"/>
      <c r="DX45" s="133"/>
      <c r="DY45" s="133"/>
      <c r="DZ45" s="133"/>
      <c r="EA45" s="133"/>
      <c r="EB45" s="133"/>
      <c r="EC45" s="133"/>
      <c r="ED45" s="133"/>
      <c r="EE45" s="133"/>
      <c r="EF45" s="133"/>
      <c r="EG45" s="133"/>
      <c r="EH45" s="133"/>
      <c r="EI45" s="133"/>
      <c r="EJ45" s="133"/>
      <c r="EK45" s="133"/>
      <c r="EL45" s="133"/>
      <c r="EM45" s="133"/>
      <c r="EN45" s="133"/>
      <c r="EO45" s="133"/>
      <c r="EP45" s="133"/>
      <c r="EQ45" s="133"/>
      <c r="ER45" s="133"/>
      <c r="ES45" s="133"/>
      <c r="ET45" s="133"/>
      <c r="EU45" s="133"/>
      <c r="EV45" s="133"/>
      <c r="EW45" s="133"/>
      <c r="EX45" s="133"/>
      <c r="EY45" s="133"/>
      <c r="EZ45" s="133"/>
      <c r="FA45" s="133"/>
      <c r="FB45" s="133"/>
      <c r="FC45" s="133"/>
      <c r="FD45" s="133"/>
      <c r="FE45" s="133"/>
      <c r="FF45" s="133"/>
      <c r="FG45" s="133"/>
      <c r="FH45" s="133"/>
      <c r="FI45" s="133"/>
      <c r="FJ45" s="133"/>
      <c r="FK45" s="133"/>
      <c r="FL45" s="133"/>
      <c r="FM45" s="133"/>
      <c r="FN45" s="133"/>
      <c r="FO45" s="133"/>
      <c r="FP45" s="133"/>
      <c r="FQ45" s="133"/>
      <c r="FR45" s="133"/>
      <c r="FS45" s="133"/>
      <c r="FT45" s="133"/>
      <c r="FU45" s="133"/>
      <c r="FV45" s="133"/>
      <c r="FW45" s="133"/>
      <c r="FX45" s="133"/>
      <c r="FY45" s="133"/>
      <c r="FZ45" s="133"/>
      <c r="GA45" s="133"/>
      <c r="GB45" s="133"/>
      <c r="GC45" s="133"/>
      <c r="GD45" s="133"/>
      <c r="GE45" s="133"/>
      <c r="GF45" s="133"/>
      <c r="GG45" s="133"/>
      <c r="GH45" s="133"/>
      <c r="GI45" s="133"/>
      <c r="GJ45" s="133"/>
      <c r="GK45" s="133"/>
      <c r="GL45" s="133"/>
      <c r="GM45" s="133"/>
      <c r="GN45" s="133"/>
      <c r="GO45" s="133"/>
      <c r="GP45" s="133"/>
      <c r="GQ45" s="133"/>
      <c r="GR45" s="133"/>
      <c r="GS45" s="133"/>
      <c r="GT45" s="133"/>
      <c r="GU45" s="133"/>
      <c r="GV45" s="133"/>
      <c r="GW45" s="133"/>
      <c r="GX45" s="133"/>
      <c r="GY45" s="133"/>
      <c r="GZ45" s="133"/>
      <c r="HA45" s="133"/>
      <c r="HB45" s="133"/>
      <c r="HC45" s="133"/>
      <c r="HD45" s="133"/>
      <c r="HE45" s="133"/>
      <c r="HF45" s="133"/>
      <c r="HG45" s="133"/>
      <c r="HH45" s="133"/>
      <c r="HI45" s="133"/>
      <c r="HJ45" s="133"/>
      <c r="HK45" s="133"/>
      <c r="HL45" s="133"/>
      <c r="HM45" s="133"/>
      <c r="HN45" s="133"/>
      <c r="HO45" s="133"/>
      <c r="HP45" s="133"/>
      <c r="HQ45" s="133"/>
      <c r="HR45" s="133"/>
      <c r="HS45" s="133"/>
      <c r="HT45" s="133"/>
      <c r="HU45" s="133"/>
      <c r="HV45" s="133"/>
      <c r="HW45" s="133"/>
      <c r="HX45" s="133"/>
      <c r="HY45" s="133"/>
      <c r="HZ45" s="133"/>
      <c r="IA45" s="133"/>
      <c r="IB45" s="133"/>
      <c r="IC45" s="133"/>
      <c r="ID45" s="133"/>
      <c r="IE45" s="133"/>
      <c r="IF45" s="133"/>
      <c r="IG45" s="133"/>
      <c r="IH45" s="133"/>
      <c r="II45" s="133"/>
      <c r="IJ45" s="133"/>
      <c r="IK45" s="133"/>
      <c r="IL45" s="133"/>
      <c r="IM45" s="133"/>
      <c r="IN45" s="133"/>
      <c r="IO45" s="133"/>
      <c r="IP45" s="133"/>
      <c r="IQ45" s="133"/>
      <c r="IR45" s="133"/>
      <c r="IS45" s="133"/>
      <c r="IT45" s="133"/>
      <c r="IU45" s="133"/>
      <c r="IV45" s="133"/>
    </row>
    <row r="46" spans="1:256" s="151" customFormat="1" ht="38.25" x14ac:dyDescent="0.2">
      <c r="A46" s="278">
        <v>15</v>
      </c>
      <c r="B46" s="275" t="s">
        <v>60</v>
      </c>
      <c r="C46" s="275">
        <v>29</v>
      </c>
      <c r="D46" s="130">
        <v>0</v>
      </c>
      <c r="E46" s="129" t="s">
        <v>32</v>
      </c>
      <c r="F46" s="125" t="s">
        <v>34</v>
      </c>
      <c r="G46" s="131" t="s">
        <v>9</v>
      </c>
      <c r="H46" s="131" t="s">
        <v>35</v>
      </c>
      <c r="I46" s="127" t="s">
        <v>11</v>
      </c>
      <c r="J46" s="127" t="s">
        <v>12</v>
      </c>
      <c r="K46" s="128" t="s">
        <v>36</v>
      </c>
      <c r="L46" s="150"/>
      <c r="M46" s="131" t="s">
        <v>52</v>
      </c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3"/>
      <c r="BW46" s="133"/>
      <c r="BX46" s="133"/>
      <c r="BY46" s="133"/>
      <c r="BZ46" s="133"/>
      <c r="CA46" s="133"/>
      <c r="CB46" s="133"/>
      <c r="CC46" s="133"/>
      <c r="CD46" s="133"/>
      <c r="CE46" s="133"/>
      <c r="CF46" s="133"/>
      <c r="CG46" s="133"/>
      <c r="CH46" s="133"/>
      <c r="CI46" s="133"/>
      <c r="CJ46" s="133"/>
      <c r="CK46" s="133"/>
      <c r="CL46" s="133"/>
      <c r="CM46" s="133"/>
      <c r="CN46" s="133"/>
      <c r="CO46" s="133"/>
      <c r="CP46" s="133"/>
      <c r="CQ46" s="133"/>
      <c r="CR46" s="133"/>
      <c r="CS46" s="133"/>
      <c r="CT46" s="133"/>
      <c r="CU46" s="133"/>
      <c r="CV46" s="133"/>
      <c r="CW46" s="133"/>
      <c r="CX46" s="133"/>
      <c r="CY46" s="133"/>
      <c r="CZ46" s="133"/>
      <c r="DA46" s="133"/>
      <c r="DB46" s="133"/>
      <c r="DC46" s="133"/>
      <c r="DD46" s="133"/>
      <c r="DE46" s="133"/>
      <c r="DF46" s="133"/>
      <c r="DG46" s="133"/>
      <c r="DH46" s="133"/>
      <c r="DI46" s="133"/>
      <c r="DJ46" s="133"/>
      <c r="DK46" s="133"/>
      <c r="DL46" s="133"/>
      <c r="DM46" s="133"/>
      <c r="DN46" s="133"/>
      <c r="DO46" s="133"/>
      <c r="DP46" s="133"/>
      <c r="DQ46" s="133"/>
      <c r="DR46" s="133"/>
      <c r="DS46" s="133"/>
      <c r="DT46" s="133"/>
      <c r="DU46" s="133"/>
      <c r="DV46" s="133"/>
      <c r="DW46" s="133"/>
      <c r="DX46" s="133"/>
      <c r="DY46" s="133"/>
      <c r="DZ46" s="133"/>
      <c r="EA46" s="133"/>
      <c r="EB46" s="133"/>
      <c r="EC46" s="133"/>
      <c r="ED46" s="133"/>
      <c r="EE46" s="133"/>
      <c r="EF46" s="133"/>
      <c r="EG46" s="133"/>
      <c r="EH46" s="133"/>
      <c r="EI46" s="133"/>
      <c r="EJ46" s="133"/>
      <c r="EK46" s="133"/>
      <c r="EL46" s="133"/>
      <c r="EM46" s="133"/>
      <c r="EN46" s="133"/>
      <c r="EO46" s="133"/>
      <c r="EP46" s="133"/>
      <c r="EQ46" s="133"/>
      <c r="ER46" s="133"/>
      <c r="ES46" s="133"/>
      <c r="ET46" s="133"/>
      <c r="EU46" s="133"/>
      <c r="EV46" s="133"/>
      <c r="EW46" s="133"/>
      <c r="EX46" s="133"/>
      <c r="EY46" s="133"/>
      <c r="EZ46" s="133"/>
      <c r="FA46" s="133"/>
      <c r="FB46" s="133"/>
      <c r="FC46" s="133"/>
      <c r="FD46" s="133"/>
      <c r="FE46" s="133"/>
      <c r="FF46" s="133"/>
      <c r="FG46" s="133"/>
      <c r="FH46" s="133"/>
      <c r="FI46" s="133"/>
      <c r="FJ46" s="133"/>
      <c r="FK46" s="133"/>
      <c r="FL46" s="133"/>
      <c r="FM46" s="133"/>
      <c r="FN46" s="133"/>
      <c r="FO46" s="133"/>
      <c r="FP46" s="133"/>
      <c r="FQ46" s="133"/>
      <c r="FR46" s="133"/>
      <c r="FS46" s="133"/>
      <c r="FT46" s="133"/>
      <c r="FU46" s="133"/>
      <c r="FV46" s="133"/>
      <c r="FW46" s="133"/>
      <c r="FX46" s="133"/>
      <c r="FY46" s="133"/>
      <c r="FZ46" s="133"/>
      <c r="GA46" s="133"/>
      <c r="GB46" s="133"/>
      <c r="GC46" s="133"/>
      <c r="GD46" s="133"/>
      <c r="GE46" s="133"/>
      <c r="GF46" s="133"/>
      <c r="GG46" s="133"/>
      <c r="GH46" s="133"/>
      <c r="GI46" s="133"/>
      <c r="GJ46" s="133"/>
      <c r="GK46" s="133"/>
      <c r="GL46" s="133"/>
      <c r="GM46" s="133"/>
      <c r="GN46" s="133"/>
      <c r="GO46" s="133"/>
      <c r="GP46" s="133"/>
      <c r="GQ46" s="133"/>
      <c r="GR46" s="133"/>
      <c r="GS46" s="133"/>
      <c r="GT46" s="133"/>
      <c r="GU46" s="133"/>
      <c r="GV46" s="133"/>
      <c r="GW46" s="133"/>
      <c r="GX46" s="133"/>
      <c r="GY46" s="133"/>
      <c r="GZ46" s="133"/>
      <c r="HA46" s="133"/>
      <c r="HB46" s="133"/>
      <c r="HC46" s="133"/>
      <c r="HD46" s="133"/>
      <c r="HE46" s="133"/>
      <c r="HF46" s="133"/>
      <c r="HG46" s="133"/>
      <c r="HH46" s="133"/>
      <c r="HI46" s="133"/>
      <c r="HJ46" s="133"/>
      <c r="HK46" s="133"/>
      <c r="HL46" s="133"/>
      <c r="HM46" s="133"/>
      <c r="HN46" s="133"/>
      <c r="HO46" s="133"/>
      <c r="HP46" s="133"/>
      <c r="HQ46" s="133"/>
      <c r="HR46" s="133"/>
      <c r="HS46" s="133"/>
      <c r="HT46" s="133"/>
      <c r="HU46" s="133"/>
      <c r="HV46" s="133"/>
      <c r="HW46" s="133"/>
      <c r="HX46" s="133"/>
      <c r="HY46" s="133"/>
      <c r="HZ46" s="133"/>
      <c r="IA46" s="133"/>
      <c r="IB46" s="133"/>
      <c r="IC46" s="133"/>
      <c r="ID46" s="133"/>
      <c r="IE46" s="133"/>
      <c r="IF46" s="133"/>
      <c r="IG46" s="133"/>
      <c r="IH46" s="133"/>
      <c r="II46" s="133"/>
      <c r="IJ46" s="133"/>
      <c r="IK46" s="133"/>
      <c r="IL46" s="133"/>
      <c r="IM46" s="133"/>
      <c r="IN46" s="133"/>
      <c r="IO46" s="133"/>
      <c r="IP46" s="133"/>
      <c r="IQ46" s="133"/>
      <c r="IR46" s="133"/>
      <c r="IS46" s="133"/>
      <c r="IT46" s="133"/>
      <c r="IU46" s="133"/>
      <c r="IV46" s="133"/>
    </row>
    <row r="47" spans="1:256" s="151" customFormat="1" ht="38.25" x14ac:dyDescent="0.2">
      <c r="A47" s="278"/>
      <c r="B47" s="275"/>
      <c r="C47" s="275"/>
      <c r="D47" s="130">
        <v>2</v>
      </c>
      <c r="E47" s="129" t="s">
        <v>37</v>
      </c>
      <c r="F47" s="126" t="s">
        <v>49</v>
      </c>
      <c r="G47" s="131" t="s">
        <v>30</v>
      </c>
      <c r="H47" s="72" t="s">
        <v>39</v>
      </c>
      <c r="I47" s="127" t="s">
        <v>11</v>
      </c>
      <c r="J47" s="127" t="s">
        <v>40</v>
      </c>
      <c r="K47" s="128" t="s">
        <v>41</v>
      </c>
      <c r="L47" s="150" t="s">
        <v>983</v>
      </c>
      <c r="M47" s="131" t="s">
        <v>48</v>
      </c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  <c r="BI47" s="133"/>
      <c r="BJ47" s="133"/>
      <c r="BK47" s="133"/>
      <c r="BL47" s="133"/>
      <c r="BM47" s="133"/>
      <c r="BN47" s="133"/>
      <c r="BO47" s="133"/>
      <c r="BP47" s="133"/>
      <c r="BQ47" s="133"/>
      <c r="BR47" s="133"/>
      <c r="BS47" s="133"/>
      <c r="BT47" s="133"/>
      <c r="BU47" s="133"/>
      <c r="BV47" s="133"/>
      <c r="BW47" s="133"/>
      <c r="BX47" s="133"/>
      <c r="BY47" s="133"/>
      <c r="BZ47" s="133"/>
      <c r="CA47" s="133"/>
      <c r="CB47" s="133"/>
      <c r="CC47" s="133"/>
      <c r="CD47" s="133"/>
      <c r="CE47" s="133"/>
      <c r="CF47" s="133"/>
      <c r="CG47" s="133"/>
      <c r="CH47" s="133"/>
      <c r="CI47" s="133"/>
      <c r="CJ47" s="133"/>
      <c r="CK47" s="133"/>
      <c r="CL47" s="133"/>
      <c r="CM47" s="133"/>
      <c r="CN47" s="133"/>
      <c r="CO47" s="133"/>
      <c r="CP47" s="133"/>
      <c r="CQ47" s="133"/>
      <c r="CR47" s="133"/>
      <c r="CS47" s="133"/>
      <c r="CT47" s="133"/>
      <c r="CU47" s="133"/>
      <c r="CV47" s="133"/>
      <c r="CW47" s="133"/>
      <c r="CX47" s="133"/>
      <c r="CY47" s="133"/>
      <c r="CZ47" s="133"/>
      <c r="DA47" s="133"/>
      <c r="DB47" s="133"/>
      <c r="DC47" s="133"/>
      <c r="DD47" s="133"/>
      <c r="DE47" s="133"/>
      <c r="DF47" s="133"/>
      <c r="DG47" s="133"/>
      <c r="DH47" s="133"/>
      <c r="DI47" s="133"/>
      <c r="DJ47" s="133"/>
      <c r="DK47" s="133"/>
      <c r="DL47" s="133"/>
      <c r="DM47" s="133"/>
      <c r="DN47" s="133"/>
      <c r="DO47" s="133"/>
      <c r="DP47" s="133"/>
      <c r="DQ47" s="133"/>
      <c r="DR47" s="133"/>
      <c r="DS47" s="133"/>
      <c r="DT47" s="133"/>
      <c r="DU47" s="133"/>
      <c r="DV47" s="133"/>
      <c r="DW47" s="133"/>
      <c r="DX47" s="133"/>
      <c r="DY47" s="133"/>
      <c r="DZ47" s="133"/>
      <c r="EA47" s="133"/>
      <c r="EB47" s="133"/>
      <c r="EC47" s="133"/>
      <c r="ED47" s="133"/>
      <c r="EE47" s="133"/>
      <c r="EF47" s="133"/>
      <c r="EG47" s="133"/>
      <c r="EH47" s="133"/>
      <c r="EI47" s="133"/>
      <c r="EJ47" s="133"/>
      <c r="EK47" s="133"/>
      <c r="EL47" s="133"/>
      <c r="EM47" s="133"/>
      <c r="EN47" s="133"/>
      <c r="EO47" s="133"/>
      <c r="EP47" s="133"/>
      <c r="EQ47" s="133"/>
      <c r="ER47" s="133"/>
      <c r="ES47" s="133"/>
      <c r="ET47" s="133"/>
      <c r="EU47" s="133"/>
      <c r="EV47" s="133"/>
      <c r="EW47" s="133"/>
      <c r="EX47" s="133"/>
      <c r="EY47" s="133"/>
      <c r="EZ47" s="133"/>
      <c r="FA47" s="133"/>
      <c r="FB47" s="133"/>
      <c r="FC47" s="133"/>
      <c r="FD47" s="133"/>
      <c r="FE47" s="133"/>
      <c r="FF47" s="133"/>
      <c r="FG47" s="133"/>
      <c r="FH47" s="133"/>
      <c r="FI47" s="133"/>
      <c r="FJ47" s="133"/>
      <c r="FK47" s="133"/>
      <c r="FL47" s="133"/>
      <c r="FM47" s="133"/>
      <c r="FN47" s="133"/>
      <c r="FO47" s="133"/>
      <c r="FP47" s="133"/>
      <c r="FQ47" s="133"/>
      <c r="FR47" s="133"/>
      <c r="FS47" s="133"/>
      <c r="FT47" s="133"/>
      <c r="FU47" s="133"/>
      <c r="FV47" s="133"/>
      <c r="FW47" s="133"/>
      <c r="FX47" s="133"/>
      <c r="FY47" s="133"/>
      <c r="FZ47" s="133"/>
      <c r="GA47" s="133"/>
      <c r="GB47" s="133"/>
      <c r="GC47" s="133"/>
      <c r="GD47" s="133"/>
      <c r="GE47" s="133"/>
      <c r="GF47" s="133"/>
      <c r="GG47" s="133"/>
      <c r="GH47" s="133"/>
      <c r="GI47" s="133"/>
      <c r="GJ47" s="133"/>
      <c r="GK47" s="133"/>
      <c r="GL47" s="133"/>
      <c r="GM47" s="133"/>
      <c r="GN47" s="133"/>
      <c r="GO47" s="133"/>
      <c r="GP47" s="133"/>
      <c r="GQ47" s="133"/>
      <c r="GR47" s="133"/>
      <c r="GS47" s="133"/>
      <c r="GT47" s="133"/>
      <c r="GU47" s="133"/>
      <c r="GV47" s="133"/>
      <c r="GW47" s="133"/>
      <c r="GX47" s="133"/>
      <c r="GY47" s="133"/>
      <c r="GZ47" s="133"/>
      <c r="HA47" s="133"/>
      <c r="HB47" s="133"/>
      <c r="HC47" s="133"/>
      <c r="HD47" s="133"/>
      <c r="HE47" s="133"/>
      <c r="HF47" s="133"/>
      <c r="HG47" s="133"/>
      <c r="HH47" s="133"/>
      <c r="HI47" s="133"/>
      <c r="HJ47" s="133"/>
      <c r="HK47" s="133"/>
      <c r="HL47" s="133"/>
      <c r="HM47" s="133"/>
      <c r="HN47" s="133"/>
      <c r="HO47" s="133"/>
      <c r="HP47" s="133"/>
      <c r="HQ47" s="133"/>
      <c r="HR47" s="133"/>
      <c r="HS47" s="133"/>
      <c r="HT47" s="133"/>
      <c r="HU47" s="133"/>
      <c r="HV47" s="133"/>
      <c r="HW47" s="133"/>
      <c r="HX47" s="133"/>
      <c r="HY47" s="133"/>
      <c r="HZ47" s="133"/>
      <c r="IA47" s="133"/>
      <c r="IB47" s="133"/>
      <c r="IC47" s="133"/>
      <c r="ID47" s="133"/>
      <c r="IE47" s="133"/>
      <c r="IF47" s="133"/>
      <c r="IG47" s="133"/>
      <c r="IH47" s="133"/>
      <c r="II47" s="133"/>
      <c r="IJ47" s="133"/>
      <c r="IK47" s="133"/>
      <c r="IL47" s="133"/>
      <c r="IM47" s="133"/>
      <c r="IN47" s="133"/>
      <c r="IO47" s="133"/>
      <c r="IP47" s="133"/>
      <c r="IQ47" s="133"/>
      <c r="IR47" s="133"/>
      <c r="IS47" s="133"/>
      <c r="IT47" s="133"/>
      <c r="IU47" s="133"/>
      <c r="IV47" s="133"/>
    </row>
    <row r="48" spans="1:256" s="151" customFormat="1" ht="38.25" x14ac:dyDescent="0.2">
      <c r="A48" s="283">
        <v>16</v>
      </c>
      <c r="B48" s="268" t="s">
        <v>61</v>
      </c>
      <c r="C48" s="268">
        <v>26</v>
      </c>
      <c r="D48" s="188">
        <v>2</v>
      </c>
      <c r="E48" s="129" t="s">
        <v>32</v>
      </c>
      <c r="F48" s="125" t="s">
        <v>34</v>
      </c>
      <c r="G48" s="131" t="s">
        <v>9</v>
      </c>
      <c r="H48" s="131" t="s">
        <v>35</v>
      </c>
      <c r="I48" s="127" t="s">
        <v>11</v>
      </c>
      <c r="J48" s="127" t="s">
        <v>40</v>
      </c>
      <c r="K48" s="128" t="s">
        <v>36</v>
      </c>
      <c r="L48" s="150" t="s">
        <v>984</v>
      </c>
      <c r="M48" s="131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3"/>
      <c r="BR48" s="133"/>
      <c r="BS48" s="133"/>
      <c r="BT48" s="133"/>
      <c r="BU48" s="133"/>
      <c r="BV48" s="133"/>
      <c r="BW48" s="133"/>
      <c r="BX48" s="133"/>
      <c r="BY48" s="133"/>
      <c r="BZ48" s="133"/>
      <c r="CA48" s="133"/>
      <c r="CB48" s="133"/>
      <c r="CC48" s="133"/>
      <c r="CD48" s="133"/>
      <c r="CE48" s="133"/>
      <c r="CF48" s="133"/>
      <c r="CG48" s="133"/>
      <c r="CH48" s="133"/>
      <c r="CI48" s="133"/>
      <c r="CJ48" s="133"/>
      <c r="CK48" s="133"/>
      <c r="CL48" s="133"/>
      <c r="CM48" s="133"/>
      <c r="CN48" s="133"/>
      <c r="CO48" s="133"/>
      <c r="CP48" s="133"/>
      <c r="CQ48" s="133"/>
      <c r="CR48" s="133"/>
      <c r="CS48" s="133"/>
      <c r="CT48" s="133"/>
      <c r="CU48" s="133"/>
      <c r="CV48" s="133"/>
      <c r="CW48" s="133"/>
      <c r="CX48" s="133"/>
      <c r="CY48" s="133"/>
      <c r="CZ48" s="133"/>
      <c r="DA48" s="133"/>
      <c r="DB48" s="133"/>
      <c r="DC48" s="133"/>
      <c r="DD48" s="133"/>
      <c r="DE48" s="133"/>
      <c r="DF48" s="133"/>
      <c r="DG48" s="133"/>
      <c r="DH48" s="133"/>
      <c r="DI48" s="133"/>
      <c r="DJ48" s="133"/>
      <c r="DK48" s="133"/>
      <c r="DL48" s="133"/>
      <c r="DM48" s="133"/>
      <c r="DN48" s="133"/>
      <c r="DO48" s="133"/>
      <c r="DP48" s="133"/>
      <c r="DQ48" s="133"/>
      <c r="DR48" s="133"/>
      <c r="DS48" s="133"/>
      <c r="DT48" s="133"/>
      <c r="DU48" s="133"/>
      <c r="DV48" s="133"/>
      <c r="DW48" s="133"/>
      <c r="DX48" s="133"/>
      <c r="DY48" s="133"/>
      <c r="DZ48" s="133"/>
      <c r="EA48" s="133"/>
      <c r="EB48" s="133"/>
      <c r="EC48" s="133"/>
      <c r="ED48" s="133"/>
      <c r="EE48" s="133"/>
      <c r="EF48" s="133"/>
      <c r="EG48" s="133"/>
      <c r="EH48" s="133"/>
      <c r="EI48" s="133"/>
      <c r="EJ48" s="133"/>
      <c r="EK48" s="133"/>
      <c r="EL48" s="133"/>
      <c r="EM48" s="133"/>
      <c r="EN48" s="133"/>
      <c r="EO48" s="133"/>
      <c r="EP48" s="133"/>
      <c r="EQ48" s="133"/>
      <c r="ER48" s="133"/>
      <c r="ES48" s="133"/>
      <c r="ET48" s="133"/>
      <c r="EU48" s="133"/>
      <c r="EV48" s="133"/>
      <c r="EW48" s="133"/>
      <c r="EX48" s="133"/>
      <c r="EY48" s="133"/>
      <c r="EZ48" s="133"/>
      <c r="FA48" s="133"/>
      <c r="FB48" s="133"/>
      <c r="FC48" s="133"/>
      <c r="FD48" s="133"/>
      <c r="FE48" s="133"/>
      <c r="FF48" s="133"/>
      <c r="FG48" s="133"/>
      <c r="FH48" s="133"/>
      <c r="FI48" s="133"/>
      <c r="FJ48" s="133"/>
      <c r="FK48" s="133"/>
      <c r="FL48" s="133"/>
      <c r="FM48" s="133"/>
      <c r="FN48" s="133"/>
      <c r="FO48" s="133"/>
      <c r="FP48" s="133"/>
      <c r="FQ48" s="133"/>
      <c r="FR48" s="133"/>
      <c r="FS48" s="133"/>
      <c r="FT48" s="133"/>
      <c r="FU48" s="133"/>
      <c r="FV48" s="133"/>
      <c r="FW48" s="133"/>
      <c r="FX48" s="133"/>
      <c r="FY48" s="133"/>
      <c r="FZ48" s="133"/>
      <c r="GA48" s="133"/>
      <c r="GB48" s="133"/>
      <c r="GC48" s="133"/>
      <c r="GD48" s="133"/>
      <c r="GE48" s="133"/>
      <c r="GF48" s="133"/>
      <c r="GG48" s="133"/>
      <c r="GH48" s="133"/>
      <c r="GI48" s="133"/>
      <c r="GJ48" s="133"/>
      <c r="GK48" s="133"/>
      <c r="GL48" s="133"/>
      <c r="GM48" s="133"/>
      <c r="GN48" s="133"/>
      <c r="GO48" s="133"/>
      <c r="GP48" s="133"/>
      <c r="GQ48" s="133"/>
      <c r="GR48" s="133"/>
      <c r="GS48" s="133"/>
      <c r="GT48" s="133"/>
      <c r="GU48" s="133"/>
      <c r="GV48" s="133"/>
      <c r="GW48" s="133"/>
      <c r="GX48" s="133"/>
      <c r="GY48" s="133"/>
      <c r="GZ48" s="133"/>
      <c r="HA48" s="133"/>
      <c r="HB48" s="133"/>
      <c r="HC48" s="133"/>
      <c r="HD48" s="133"/>
      <c r="HE48" s="133"/>
      <c r="HF48" s="133"/>
      <c r="HG48" s="133"/>
      <c r="HH48" s="133"/>
      <c r="HI48" s="133"/>
      <c r="HJ48" s="133"/>
      <c r="HK48" s="133"/>
      <c r="HL48" s="133"/>
      <c r="HM48" s="133"/>
      <c r="HN48" s="133"/>
      <c r="HO48" s="133"/>
      <c r="HP48" s="133"/>
      <c r="HQ48" s="133"/>
      <c r="HR48" s="133"/>
      <c r="HS48" s="133"/>
      <c r="HT48" s="133"/>
      <c r="HU48" s="133"/>
      <c r="HV48" s="133"/>
      <c r="HW48" s="133"/>
      <c r="HX48" s="133"/>
      <c r="HY48" s="133"/>
      <c r="HZ48" s="133"/>
      <c r="IA48" s="133"/>
      <c r="IB48" s="133"/>
      <c r="IC48" s="133"/>
      <c r="ID48" s="133"/>
      <c r="IE48" s="133"/>
      <c r="IF48" s="133"/>
      <c r="IG48" s="133"/>
      <c r="IH48" s="133"/>
      <c r="II48" s="133"/>
      <c r="IJ48" s="133"/>
      <c r="IK48" s="133"/>
      <c r="IL48" s="133"/>
      <c r="IM48" s="133"/>
      <c r="IN48" s="133"/>
      <c r="IO48" s="133"/>
      <c r="IP48" s="133"/>
      <c r="IQ48" s="133"/>
      <c r="IR48" s="133"/>
      <c r="IS48" s="133"/>
      <c r="IT48" s="133"/>
      <c r="IU48" s="133"/>
      <c r="IV48" s="133"/>
    </row>
    <row r="49" spans="1:256" s="151" customFormat="1" ht="38.25" x14ac:dyDescent="0.2">
      <c r="A49" s="284"/>
      <c r="B49" s="281"/>
      <c r="C49" s="281"/>
      <c r="D49" s="130">
        <v>2</v>
      </c>
      <c r="E49" s="129" t="s">
        <v>37</v>
      </c>
      <c r="F49" s="126" t="s">
        <v>49</v>
      </c>
      <c r="G49" s="131" t="s">
        <v>30</v>
      </c>
      <c r="H49" s="72" t="s">
        <v>39</v>
      </c>
      <c r="I49" s="127" t="s">
        <v>11</v>
      </c>
      <c r="J49" s="127" t="s">
        <v>40</v>
      </c>
      <c r="K49" s="128" t="s">
        <v>41</v>
      </c>
      <c r="L49" s="150"/>
      <c r="M49" s="131" t="s">
        <v>48</v>
      </c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  <c r="BI49" s="133"/>
      <c r="BJ49" s="133"/>
      <c r="BK49" s="133"/>
      <c r="BL49" s="133"/>
      <c r="BM49" s="133"/>
      <c r="BN49" s="133"/>
      <c r="BO49" s="133"/>
      <c r="BP49" s="133"/>
      <c r="BQ49" s="133"/>
      <c r="BR49" s="133"/>
      <c r="BS49" s="133"/>
      <c r="BT49" s="133"/>
      <c r="BU49" s="133"/>
      <c r="BV49" s="133"/>
      <c r="BW49" s="133"/>
      <c r="BX49" s="133"/>
      <c r="BY49" s="133"/>
      <c r="BZ49" s="133"/>
      <c r="CA49" s="133"/>
      <c r="CB49" s="133"/>
      <c r="CC49" s="133"/>
      <c r="CD49" s="133"/>
      <c r="CE49" s="133"/>
      <c r="CF49" s="133"/>
      <c r="CG49" s="133"/>
      <c r="CH49" s="133"/>
      <c r="CI49" s="133"/>
      <c r="CJ49" s="133"/>
      <c r="CK49" s="133"/>
      <c r="CL49" s="133"/>
      <c r="CM49" s="133"/>
      <c r="CN49" s="133"/>
      <c r="CO49" s="133"/>
      <c r="CP49" s="133"/>
      <c r="CQ49" s="133"/>
      <c r="CR49" s="133"/>
      <c r="CS49" s="133"/>
      <c r="CT49" s="133"/>
      <c r="CU49" s="133"/>
      <c r="CV49" s="133"/>
      <c r="CW49" s="133"/>
      <c r="CX49" s="133"/>
      <c r="CY49" s="133"/>
      <c r="CZ49" s="133"/>
      <c r="DA49" s="133"/>
      <c r="DB49" s="133"/>
      <c r="DC49" s="133"/>
      <c r="DD49" s="133"/>
      <c r="DE49" s="133"/>
      <c r="DF49" s="133"/>
      <c r="DG49" s="133"/>
      <c r="DH49" s="133"/>
      <c r="DI49" s="133"/>
      <c r="DJ49" s="133"/>
      <c r="DK49" s="133"/>
      <c r="DL49" s="133"/>
      <c r="DM49" s="133"/>
      <c r="DN49" s="133"/>
      <c r="DO49" s="133"/>
      <c r="DP49" s="133"/>
      <c r="DQ49" s="133"/>
      <c r="DR49" s="133"/>
      <c r="DS49" s="133"/>
      <c r="DT49" s="133"/>
      <c r="DU49" s="133"/>
      <c r="DV49" s="133"/>
      <c r="DW49" s="133"/>
      <c r="DX49" s="133"/>
      <c r="DY49" s="133"/>
      <c r="DZ49" s="133"/>
      <c r="EA49" s="133"/>
      <c r="EB49" s="133"/>
      <c r="EC49" s="133"/>
      <c r="ED49" s="133"/>
      <c r="EE49" s="133"/>
      <c r="EF49" s="133"/>
      <c r="EG49" s="133"/>
      <c r="EH49" s="133"/>
      <c r="EI49" s="133"/>
      <c r="EJ49" s="133"/>
      <c r="EK49" s="133"/>
      <c r="EL49" s="133"/>
      <c r="EM49" s="133"/>
      <c r="EN49" s="133"/>
      <c r="EO49" s="133"/>
      <c r="EP49" s="133"/>
      <c r="EQ49" s="133"/>
      <c r="ER49" s="133"/>
      <c r="ES49" s="133"/>
      <c r="ET49" s="133"/>
      <c r="EU49" s="133"/>
      <c r="EV49" s="133"/>
      <c r="EW49" s="133"/>
      <c r="EX49" s="133"/>
      <c r="EY49" s="133"/>
      <c r="EZ49" s="133"/>
      <c r="FA49" s="133"/>
      <c r="FB49" s="133"/>
      <c r="FC49" s="133"/>
      <c r="FD49" s="133"/>
      <c r="FE49" s="133"/>
      <c r="FF49" s="133"/>
      <c r="FG49" s="133"/>
      <c r="FH49" s="133"/>
      <c r="FI49" s="133"/>
      <c r="FJ49" s="133"/>
      <c r="FK49" s="133"/>
      <c r="FL49" s="133"/>
      <c r="FM49" s="133"/>
      <c r="FN49" s="133"/>
      <c r="FO49" s="133"/>
      <c r="FP49" s="133"/>
      <c r="FQ49" s="133"/>
      <c r="FR49" s="133"/>
      <c r="FS49" s="133"/>
      <c r="FT49" s="133"/>
      <c r="FU49" s="133"/>
      <c r="FV49" s="133"/>
      <c r="FW49" s="133"/>
      <c r="FX49" s="133"/>
      <c r="FY49" s="133"/>
      <c r="FZ49" s="133"/>
      <c r="GA49" s="133"/>
      <c r="GB49" s="133"/>
      <c r="GC49" s="133"/>
      <c r="GD49" s="133"/>
      <c r="GE49" s="133"/>
      <c r="GF49" s="133"/>
      <c r="GG49" s="133"/>
      <c r="GH49" s="133"/>
      <c r="GI49" s="133"/>
      <c r="GJ49" s="133"/>
      <c r="GK49" s="133"/>
      <c r="GL49" s="133"/>
      <c r="GM49" s="133"/>
      <c r="GN49" s="133"/>
      <c r="GO49" s="133"/>
      <c r="GP49" s="133"/>
      <c r="GQ49" s="133"/>
      <c r="GR49" s="133"/>
      <c r="GS49" s="133"/>
      <c r="GT49" s="133"/>
      <c r="GU49" s="133"/>
      <c r="GV49" s="133"/>
      <c r="GW49" s="133"/>
      <c r="GX49" s="133"/>
      <c r="GY49" s="133"/>
      <c r="GZ49" s="133"/>
      <c r="HA49" s="133"/>
      <c r="HB49" s="133"/>
      <c r="HC49" s="133"/>
      <c r="HD49" s="133"/>
      <c r="HE49" s="133"/>
      <c r="HF49" s="133"/>
      <c r="HG49" s="133"/>
      <c r="HH49" s="133"/>
      <c r="HI49" s="133"/>
      <c r="HJ49" s="133"/>
      <c r="HK49" s="133"/>
      <c r="HL49" s="133"/>
      <c r="HM49" s="133"/>
      <c r="HN49" s="133"/>
      <c r="HO49" s="133"/>
      <c r="HP49" s="133"/>
      <c r="HQ49" s="133"/>
      <c r="HR49" s="133"/>
      <c r="HS49" s="133"/>
      <c r="HT49" s="133"/>
      <c r="HU49" s="133"/>
      <c r="HV49" s="133"/>
      <c r="HW49" s="133"/>
      <c r="HX49" s="133"/>
      <c r="HY49" s="133"/>
      <c r="HZ49" s="133"/>
      <c r="IA49" s="133"/>
      <c r="IB49" s="133"/>
      <c r="IC49" s="133"/>
      <c r="ID49" s="133"/>
      <c r="IE49" s="133"/>
      <c r="IF49" s="133"/>
      <c r="IG49" s="133"/>
      <c r="IH49" s="133"/>
      <c r="II49" s="133"/>
      <c r="IJ49" s="133"/>
      <c r="IK49" s="133"/>
      <c r="IL49" s="133"/>
      <c r="IM49" s="133"/>
      <c r="IN49" s="133"/>
      <c r="IO49" s="133"/>
      <c r="IP49" s="133"/>
      <c r="IQ49" s="133"/>
      <c r="IR49" s="133"/>
      <c r="IS49" s="133"/>
      <c r="IT49" s="133"/>
      <c r="IU49" s="133"/>
      <c r="IV49" s="133"/>
    </row>
    <row r="50" spans="1:256" s="151" customFormat="1" ht="38.25" x14ac:dyDescent="0.2">
      <c r="A50" s="72">
        <v>17</v>
      </c>
      <c r="B50" s="147" t="s">
        <v>62</v>
      </c>
      <c r="C50" s="147">
        <v>16</v>
      </c>
      <c r="D50" s="130">
        <v>0</v>
      </c>
      <c r="E50" s="129" t="s">
        <v>32</v>
      </c>
      <c r="F50" s="125" t="s">
        <v>34</v>
      </c>
      <c r="G50" s="131" t="s">
        <v>9</v>
      </c>
      <c r="H50" s="131" t="s">
        <v>35</v>
      </c>
      <c r="I50" s="127" t="s">
        <v>11</v>
      </c>
      <c r="J50" s="127" t="s">
        <v>12</v>
      </c>
      <c r="K50" s="128" t="s">
        <v>36</v>
      </c>
      <c r="L50" s="150"/>
      <c r="M50" s="131" t="s">
        <v>52</v>
      </c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  <c r="BI50" s="133"/>
      <c r="BJ50" s="133"/>
      <c r="BK50" s="133"/>
      <c r="BL50" s="133"/>
      <c r="BM50" s="133"/>
      <c r="BN50" s="133"/>
      <c r="BO50" s="133"/>
      <c r="BP50" s="133"/>
      <c r="BQ50" s="133"/>
      <c r="BR50" s="133"/>
      <c r="BS50" s="133"/>
      <c r="BT50" s="133"/>
      <c r="BU50" s="133"/>
      <c r="BV50" s="133"/>
      <c r="BW50" s="133"/>
      <c r="BX50" s="133"/>
      <c r="BY50" s="133"/>
      <c r="BZ50" s="133"/>
      <c r="CA50" s="133"/>
      <c r="CB50" s="133"/>
      <c r="CC50" s="133"/>
      <c r="CD50" s="133"/>
      <c r="CE50" s="133"/>
      <c r="CF50" s="133"/>
      <c r="CG50" s="133"/>
      <c r="CH50" s="133"/>
      <c r="CI50" s="133"/>
      <c r="CJ50" s="133"/>
      <c r="CK50" s="133"/>
      <c r="CL50" s="133"/>
      <c r="CM50" s="133"/>
      <c r="CN50" s="133"/>
      <c r="CO50" s="133"/>
      <c r="CP50" s="133"/>
      <c r="CQ50" s="133"/>
      <c r="CR50" s="133"/>
      <c r="CS50" s="133"/>
      <c r="CT50" s="133"/>
      <c r="CU50" s="133"/>
      <c r="CV50" s="133"/>
      <c r="CW50" s="133"/>
      <c r="CX50" s="133"/>
      <c r="CY50" s="133"/>
      <c r="CZ50" s="133"/>
      <c r="DA50" s="133"/>
      <c r="DB50" s="133"/>
      <c r="DC50" s="133"/>
      <c r="DD50" s="133"/>
      <c r="DE50" s="133"/>
      <c r="DF50" s="133"/>
      <c r="DG50" s="133"/>
      <c r="DH50" s="133"/>
      <c r="DI50" s="133"/>
      <c r="DJ50" s="133"/>
      <c r="DK50" s="133"/>
      <c r="DL50" s="133"/>
      <c r="DM50" s="133"/>
      <c r="DN50" s="133"/>
      <c r="DO50" s="133"/>
      <c r="DP50" s="133"/>
      <c r="DQ50" s="133"/>
      <c r="DR50" s="133"/>
      <c r="DS50" s="133"/>
      <c r="DT50" s="133"/>
      <c r="DU50" s="133"/>
      <c r="DV50" s="133"/>
      <c r="DW50" s="133"/>
      <c r="DX50" s="133"/>
      <c r="DY50" s="133"/>
      <c r="DZ50" s="133"/>
      <c r="EA50" s="133"/>
      <c r="EB50" s="133"/>
      <c r="EC50" s="133"/>
      <c r="ED50" s="133"/>
      <c r="EE50" s="133"/>
      <c r="EF50" s="133"/>
      <c r="EG50" s="133"/>
      <c r="EH50" s="133"/>
      <c r="EI50" s="133"/>
      <c r="EJ50" s="133"/>
      <c r="EK50" s="133"/>
      <c r="EL50" s="133"/>
      <c r="EM50" s="133"/>
      <c r="EN50" s="133"/>
      <c r="EO50" s="133"/>
      <c r="EP50" s="133"/>
      <c r="EQ50" s="133"/>
      <c r="ER50" s="133"/>
      <c r="ES50" s="133"/>
      <c r="ET50" s="133"/>
      <c r="EU50" s="133"/>
      <c r="EV50" s="133"/>
      <c r="EW50" s="133"/>
      <c r="EX50" s="133"/>
      <c r="EY50" s="133"/>
      <c r="EZ50" s="133"/>
      <c r="FA50" s="133"/>
      <c r="FB50" s="133"/>
      <c r="FC50" s="133"/>
      <c r="FD50" s="133"/>
      <c r="FE50" s="133"/>
      <c r="FF50" s="133"/>
      <c r="FG50" s="133"/>
      <c r="FH50" s="133"/>
      <c r="FI50" s="133"/>
      <c r="FJ50" s="133"/>
      <c r="FK50" s="133"/>
      <c r="FL50" s="133"/>
      <c r="FM50" s="133"/>
      <c r="FN50" s="133"/>
      <c r="FO50" s="133"/>
      <c r="FP50" s="133"/>
      <c r="FQ50" s="133"/>
      <c r="FR50" s="133"/>
      <c r="FS50" s="133"/>
      <c r="FT50" s="133"/>
      <c r="FU50" s="133"/>
      <c r="FV50" s="133"/>
      <c r="FW50" s="133"/>
      <c r="FX50" s="133"/>
      <c r="FY50" s="133"/>
      <c r="FZ50" s="133"/>
      <c r="GA50" s="133"/>
      <c r="GB50" s="133"/>
      <c r="GC50" s="133"/>
      <c r="GD50" s="133"/>
      <c r="GE50" s="133"/>
      <c r="GF50" s="133"/>
      <c r="GG50" s="133"/>
      <c r="GH50" s="133"/>
      <c r="GI50" s="133"/>
      <c r="GJ50" s="133"/>
      <c r="GK50" s="133"/>
      <c r="GL50" s="133"/>
      <c r="GM50" s="133"/>
      <c r="GN50" s="133"/>
      <c r="GO50" s="133"/>
      <c r="GP50" s="133"/>
      <c r="GQ50" s="133"/>
      <c r="GR50" s="133"/>
      <c r="GS50" s="133"/>
      <c r="GT50" s="133"/>
      <c r="GU50" s="133"/>
      <c r="GV50" s="133"/>
      <c r="GW50" s="133"/>
      <c r="GX50" s="133"/>
      <c r="GY50" s="133"/>
      <c r="GZ50" s="133"/>
      <c r="HA50" s="133"/>
      <c r="HB50" s="133"/>
      <c r="HC50" s="133"/>
      <c r="HD50" s="133"/>
      <c r="HE50" s="133"/>
      <c r="HF50" s="133"/>
      <c r="HG50" s="133"/>
      <c r="HH50" s="133"/>
      <c r="HI50" s="133"/>
      <c r="HJ50" s="133"/>
      <c r="HK50" s="133"/>
      <c r="HL50" s="133"/>
      <c r="HM50" s="133"/>
      <c r="HN50" s="133"/>
      <c r="HO50" s="133"/>
      <c r="HP50" s="133"/>
      <c r="HQ50" s="133"/>
      <c r="HR50" s="133"/>
      <c r="HS50" s="133"/>
      <c r="HT50" s="133"/>
      <c r="HU50" s="133"/>
      <c r="HV50" s="133"/>
      <c r="HW50" s="133"/>
      <c r="HX50" s="133"/>
      <c r="HY50" s="133"/>
      <c r="HZ50" s="133"/>
      <c r="IA50" s="133"/>
      <c r="IB50" s="133"/>
      <c r="IC50" s="133"/>
      <c r="ID50" s="133"/>
      <c r="IE50" s="133"/>
      <c r="IF50" s="133"/>
      <c r="IG50" s="133"/>
      <c r="IH50" s="133"/>
      <c r="II50" s="133"/>
      <c r="IJ50" s="133"/>
      <c r="IK50" s="133"/>
      <c r="IL50" s="133"/>
      <c r="IM50" s="133"/>
      <c r="IN50" s="133"/>
      <c r="IO50" s="133"/>
      <c r="IP50" s="133"/>
      <c r="IQ50" s="133"/>
      <c r="IR50" s="133"/>
      <c r="IS50" s="133"/>
      <c r="IT50" s="133"/>
      <c r="IU50" s="133"/>
      <c r="IV50" s="133"/>
    </row>
    <row r="51" spans="1:256" s="151" customFormat="1" ht="39.6" customHeight="1" x14ac:dyDescent="0.2">
      <c r="A51" s="283">
        <v>18</v>
      </c>
      <c r="B51" s="268" t="s">
        <v>676</v>
      </c>
      <c r="C51" s="275">
        <v>16</v>
      </c>
      <c r="D51" s="130">
        <v>1</v>
      </c>
      <c r="E51" s="129" t="s">
        <v>32</v>
      </c>
      <c r="F51" s="125" t="s">
        <v>34</v>
      </c>
      <c r="G51" s="131" t="s">
        <v>9</v>
      </c>
      <c r="H51" s="131" t="s">
        <v>63</v>
      </c>
      <c r="I51" s="127" t="s">
        <v>11</v>
      </c>
      <c r="J51" s="127" t="s">
        <v>12</v>
      </c>
      <c r="K51" s="128" t="s">
        <v>36</v>
      </c>
      <c r="L51" s="150"/>
      <c r="M51" s="131" t="s">
        <v>52</v>
      </c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33"/>
      <c r="BT51" s="133"/>
      <c r="BU51" s="133"/>
      <c r="BV51" s="133"/>
      <c r="BW51" s="133"/>
      <c r="BX51" s="133"/>
      <c r="BY51" s="133"/>
      <c r="BZ51" s="133"/>
      <c r="CA51" s="133"/>
      <c r="CB51" s="133"/>
      <c r="CC51" s="133"/>
      <c r="CD51" s="133"/>
      <c r="CE51" s="133"/>
      <c r="CF51" s="133"/>
      <c r="CG51" s="133"/>
      <c r="CH51" s="133"/>
      <c r="CI51" s="133"/>
      <c r="CJ51" s="133"/>
      <c r="CK51" s="133"/>
      <c r="CL51" s="133"/>
      <c r="CM51" s="133"/>
      <c r="CN51" s="133"/>
      <c r="CO51" s="133"/>
      <c r="CP51" s="133"/>
      <c r="CQ51" s="133"/>
      <c r="CR51" s="133"/>
      <c r="CS51" s="133"/>
      <c r="CT51" s="133"/>
      <c r="CU51" s="133"/>
      <c r="CV51" s="133"/>
      <c r="CW51" s="133"/>
      <c r="CX51" s="133"/>
      <c r="CY51" s="133"/>
      <c r="CZ51" s="133"/>
      <c r="DA51" s="133"/>
      <c r="DB51" s="133"/>
      <c r="DC51" s="133"/>
      <c r="DD51" s="133"/>
      <c r="DE51" s="133"/>
      <c r="DF51" s="133"/>
      <c r="DG51" s="133"/>
      <c r="DH51" s="133"/>
      <c r="DI51" s="133"/>
      <c r="DJ51" s="133"/>
      <c r="DK51" s="133"/>
      <c r="DL51" s="133"/>
      <c r="DM51" s="133"/>
      <c r="DN51" s="133"/>
      <c r="DO51" s="133"/>
      <c r="DP51" s="133"/>
      <c r="DQ51" s="133"/>
      <c r="DR51" s="133"/>
      <c r="DS51" s="133"/>
      <c r="DT51" s="133"/>
      <c r="DU51" s="133"/>
      <c r="DV51" s="133"/>
      <c r="DW51" s="133"/>
      <c r="DX51" s="133"/>
      <c r="DY51" s="133"/>
      <c r="DZ51" s="133"/>
      <c r="EA51" s="133"/>
      <c r="EB51" s="133"/>
      <c r="EC51" s="133"/>
      <c r="ED51" s="133"/>
      <c r="EE51" s="133"/>
      <c r="EF51" s="133"/>
      <c r="EG51" s="133"/>
      <c r="EH51" s="133"/>
      <c r="EI51" s="133"/>
      <c r="EJ51" s="133"/>
      <c r="EK51" s="133"/>
      <c r="EL51" s="133"/>
      <c r="EM51" s="133"/>
      <c r="EN51" s="133"/>
      <c r="EO51" s="133"/>
      <c r="EP51" s="133"/>
      <c r="EQ51" s="133"/>
      <c r="ER51" s="133"/>
      <c r="ES51" s="133"/>
      <c r="ET51" s="133"/>
      <c r="EU51" s="133"/>
      <c r="EV51" s="133"/>
      <c r="EW51" s="133"/>
      <c r="EX51" s="133"/>
      <c r="EY51" s="133"/>
      <c r="EZ51" s="133"/>
      <c r="FA51" s="133"/>
      <c r="FB51" s="133"/>
      <c r="FC51" s="133"/>
      <c r="FD51" s="133"/>
      <c r="FE51" s="133"/>
      <c r="FF51" s="133"/>
      <c r="FG51" s="133"/>
      <c r="FH51" s="133"/>
      <c r="FI51" s="133"/>
      <c r="FJ51" s="133"/>
      <c r="FK51" s="133"/>
      <c r="FL51" s="133"/>
      <c r="FM51" s="133"/>
      <c r="FN51" s="133"/>
      <c r="FO51" s="133"/>
      <c r="FP51" s="133"/>
      <c r="FQ51" s="133"/>
      <c r="FR51" s="133"/>
      <c r="FS51" s="133"/>
      <c r="FT51" s="133"/>
      <c r="FU51" s="133"/>
      <c r="FV51" s="133"/>
      <c r="FW51" s="133"/>
      <c r="FX51" s="133"/>
      <c r="FY51" s="133"/>
      <c r="FZ51" s="133"/>
      <c r="GA51" s="133"/>
      <c r="GB51" s="133"/>
      <c r="GC51" s="133"/>
      <c r="GD51" s="133"/>
      <c r="GE51" s="133"/>
      <c r="GF51" s="133"/>
      <c r="GG51" s="133"/>
      <c r="GH51" s="133"/>
      <c r="GI51" s="133"/>
      <c r="GJ51" s="133"/>
      <c r="GK51" s="133"/>
      <c r="GL51" s="133"/>
      <c r="GM51" s="133"/>
      <c r="GN51" s="133"/>
      <c r="GO51" s="133"/>
      <c r="GP51" s="133"/>
      <c r="GQ51" s="133"/>
      <c r="GR51" s="133"/>
      <c r="GS51" s="133"/>
      <c r="GT51" s="133"/>
      <c r="GU51" s="133"/>
      <c r="GV51" s="133"/>
      <c r="GW51" s="133"/>
      <c r="GX51" s="133"/>
      <c r="GY51" s="133"/>
      <c r="GZ51" s="133"/>
      <c r="HA51" s="133"/>
      <c r="HB51" s="133"/>
      <c r="HC51" s="133"/>
      <c r="HD51" s="133"/>
      <c r="HE51" s="133"/>
      <c r="HF51" s="133"/>
      <c r="HG51" s="133"/>
      <c r="HH51" s="133"/>
      <c r="HI51" s="133"/>
      <c r="HJ51" s="133"/>
      <c r="HK51" s="133"/>
      <c r="HL51" s="133"/>
      <c r="HM51" s="133"/>
      <c r="HN51" s="133"/>
      <c r="HO51" s="133"/>
      <c r="HP51" s="133"/>
      <c r="HQ51" s="133"/>
      <c r="HR51" s="133"/>
      <c r="HS51" s="133"/>
      <c r="HT51" s="133"/>
      <c r="HU51" s="133"/>
      <c r="HV51" s="133"/>
      <c r="HW51" s="133"/>
      <c r="HX51" s="133"/>
      <c r="HY51" s="133"/>
      <c r="HZ51" s="133"/>
      <c r="IA51" s="133"/>
      <c r="IB51" s="133"/>
      <c r="IC51" s="133"/>
      <c r="ID51" s="133"/>
      <c r="IE51" s="133"/>
      <c r="IF51" s="133"/>
      <c r="IG51" s="133"/>
      <c r="IH51" s="133"/>
      <c r="II51" s="133"/>
      <c r="IJ51" s="133"/>
      <c r="IK51" s="133"/>
      <c r="IL51" s="133"/>
      <c r="IM51" s="133"/>
      <c r="IN51" s="133"/>
      <c r="IO51" s="133"/>
      <c r="IP51" s="133"/>
      <c r="IQ51" s="133"/>
      <c r="IR51" s="133"/>
      <c r="IS51" s="133"/>
      <c r="IT51" s="133"/>
      <c r="IU51" s="133"/>
      <c r="IV51" s="133"/>
    </row>
    <row r="52" spans="1:256" s="151" customFormat="1" ht="40.9" customHeight="1" x14ac:dyDescent="0.2">
      <c r="A52" s="284"/>
      <c r="B52" s="281"/>
      <c r="C52" s="275"/>
      <c r="D52" s="130">
        <v>1</v>
      </c>
      <c r="E52" s="129" t="s">
        <v>37</v>
      </c>
      <c r="F52" s="126" t="s">
        <v>49</v>
      </c>
      <c r="G52" s="131" t="s">
        <v>30</v>
      </c>
      <c r="H52" s="72" t="s">
        <v>39</v>
      </c>
      <c r="I52" s="127" t="s">
        <v>11</v>
      </c>
      <c r="J52" s="127" t="s">
        <v>40</v>
      </c>
      <c r="K52" s="128" t="s">
        <v>985</v>
      </c>
      <c r="L52" s="150"/>
      <c r="M52" s="131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3"/>
      <c r="AB52" s="133"/>
      <c r="AC52" s="133"/>
      <c r="AD52" s="133"/>
      <c r="AE52" s="133"/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  <c r="BI52" s="133"/>
      <c r="BJ52" s="133"/>
      <c r="BK52" s="133"/>
      <c r="BL52" s="133"/>
      <c r="BM52" s="133"/>
      <c r="BN52" s="133"/>
      <c r="BO52" s="133"/>
      <c r="BP52" s="133"/>
      <c r="BQ52" s="133"/>
      <c r="BR52" s="133"/>
      <c r="BS52" s="133"/>
      <c r="BT52" s="133"/>
      <c r="BU52" s="133"/>
      <c r="BV52" s="133"/>
      <c r="BW52" s="133"/>
      <c r="BX52" s="133"/>
      <c r="BY52" s="133"/>
      <c r="BZ52" s="133"/>
      <c r="CA52" s="133"/>
      <c r="CB52" s="133"/>
      <c r="CC52" s="133"/>
      <c r="CD52" s="133"/>
      <c r="CE52" s="133"/>
      <c r="CF52" s="133"/>
      <c r="CG52" s="133"/>
      <c r="CH52" s="133"/>
      <c r="CI52" s="133"/>
      <c r="CJ52" s="133"/>
      <c r="CK52" s="133"/>
      <c r="CL52" s="133"/>
      <c r="CM52" s="133"/>
      <c r="CN52" s="133"/>
      <c r="CO52" s="133"/>
      <c r="CP52" s="133"/>
      <c r="CQ52" s="133"/>
      <c r="CR52" s="133"/>
      <c r="CS52" s="133"/>
      <c r="CT52" s="133"/>
      <c r="CU52" s="133"/>
      <c r="CV52" s="133"/>
      <c r="CW52" s="133"/>
      <c r="CX52" s="133"/>
      <c r="CY52" s="133"/>
      <c r="CZ52" s="133"/>
      <c r="DA52" s="133"/>
      <c r="DB52" s="133"/>
      <c r="DC52" s="133"/>
      <c r="DD52" s="133"/>
      <c r="DE52" s="133"/>
      <c r="DF52" s="133"/>
      <c r="DG52" s="133"/>
      <c r="DH52" s="133"/>
      <c r="DI52" s="133"/>
      <c r="DJ52" s="133"/>
      <c r="DK52" s="133"/>
      <c r="DL52" s="133"/>
      <c r="DM52" s="133"/>
      <c r="DN52" s="133"/>
      <c r="DO52" s="133"/>
      <c r="DP52" s="133"/>
      <c r="DQ52" s="133"/>
      <c r="DR52" s="133"/>
      <c r="DS52" s="133"/>
      <c r="DT52" s="133"/>
      <c r="DU52" s="133"/>
      <c r="DV52" s="133"/>
      <c r="DW52" s="133"/>
      <c r="DX52" s="133"/>
      <c r="DY52" s="133"/>
      <c r="DZ52" s="133"/>
      <c r="EA52" s="133"/>
      <c r="EB52" s="133"/>
      <c r="EC52" s="133"/>
      <c r="ED52" s="133"/>
      <c r="EE52" s="133"/>
      <c r="EF52" s="133"/>
      <c r="EG52" s="133"/>
      <c r="EH52" s="133"/>
      <c r="EI52" s="133"/>
      <c r="EJ52" s="133"/>
      <c r="EK52" s="133"/>
      <c r="EL52" s="133"/>
      <c r="EM52" s="133"/>
      <c r="EN52" s="133"/>
      <c r="EO52" s="133"/>
      <c r="EP52" s="133"/>
      <c r="EQ52" s="133"/>
      <c r="ER52" s="133"/>
      <c r="ES52" s="133"/>
      <c r="ET52" s="133"/>
      <c r="EU52" s="133"/>
      <c r="EV52" s="133"/>
      <c r="EW52" s="133"/>
      <c r="EX52" s="133"/>
      <c r="EY52" s="133"/>
      <c r="EZ52" s="133"/>
      <c r="FA52" s="133"/>
      <c r="FB52" s="133"/>
      <c r="FC52" s="133"/>
      <c r="FD52" s="133"/>
      <c r="FE52" s="133"/>
      <c r="FF52" s="133"/>
      <c r="FG52" s="133"/>
      <c r="FH52" s="133"/>
      <c r="FI52" s="133"/>
      <c r="FJ52" s="133"/>
      <c r="FK52" s="133"/>
      <c r="FL52" s="133"/>
      <c r="FM52" s="133"/>
      <c r="FN52" s="133"/>
      <c r="FO52" s="133"/>
      <c r="FP52" s="133"/>
      <c r="FQ52" s="133"/>
      <c r="FR52" s="133"/>
      <c r="FS52" s="133"/>
      <c r="FT52" s="133"/>
      <c r="FU52" s="133"/>
      <c r="FV52" s="133"/>
      <c r="FW52" s="133"/>
      <c r="FX52" s="133"/>
      <c r="FY52" s="133"/>
      <c r="FZ52" s="133"/>
      <c r="GA52" s="133"/>
      <c r="GB52" s="133"/>
      <c r="GC52" s="133"/>
      <c r="GD52" s="133"/>
      <c r="GE52" s="133"/>
      <c r="GF52" s="133"/>
      <c r="GG52" s="133"/>
      <c r="GH52" s="133"/>
      <c r="GI52" s="133"/>
      <c r="GJ52" s="133"/>
      <c r="GK52" s="133"/>
      <c r="GL52" s="133"/>
      <c r="GM52" s="133"/>
      <c r="GN52" s="133"/>
      <c r="GO52" s="133"/>
      <c r="GP52" s="133"/>
      <c r="GQ52" s="133"/>
      <c r="GR52" s="133"/>
      <c r="GS52" s="133"/>
      <c r="GT52" s="133"/>
      <c r="GU52" s="133"/>
      <c r="GV52" s="133"/>
      <c r="GW52" s="133"/>
      <c r="GX52" s="133"/>
      <c r="GY52" s="133"/>
      <c r="GZ52" s="133"/>
      <c r="HA52" s="133"/>
      <c r="HB52" s="133"/>
      <c r="HC52" s="133"/>
      <c r="HD52" s="133"/>
      <c r="HE52" s="133"/>
      <c r="HF52" s="133"/>
      <c r="HG52" s="133"/>
      <c r="HH52" s="133"/>
      <c r="HI52" s="133"/>
      <c r="HJ52" s="133"/>
      <c r="HK52" s="133"/>
      <c r="HL52" s="133"/>
      <c r="HM52" s="133"/>
      <c r="HN52" s="133"/>
      <c r="HO52" s="133"/>
      <c r="HP52" s="133"/>
      <c r="HQ52" s="133"/>
      <c r="HR52" s="133"/>
      <c r="HS52" s="133"/>
      <c r="HT52" s="133"/>
      <c r="HU52" s="133"/>
      <c r="HV52" s="133"/>
      <c r="HW52" s="133"/>
      <c r="HX52" s="133"/>
      <c r="HY52" s="133"/>
      <c r="HZ52" s="133"/>
      <c r="IA52" s="133"/>
      <c r="IB52" s="133"/>
      <c r="IC52" s="133"/>
      <c r="ID52" s="133"/>
      <c r="IE52" s="133"/>
      <c r="IF52" s="133"/>
      <c r="IG52" s="133"/>
      <c r="IH52" s="133"/>
      <c r="II52" s="133"/>
      <c r="IJ52" s="133"/>
      <c r="IK52" s="133"/>
      <c r="IL52" s="133"/>
      <c r="IM52" s="133"/>
      <c r="IN52" s="133"/>
      <c r="IO52" s="133"/>
      <c r="IP52" s="133"/>
      <c r="IQ52" s="133"/>
      <c r="IR52" s="133"/>
      <c r="IS52" s="133"/>
      <c r="IT52" s="133"/>
      <c r="IU52" s="133"/>
      <c r="IV52" s="133"/>
    </row>
    <row r="53" spans="1:256" s="151" customFormat="1" ht="63.75" customHeight="1" x14ac:dyDescent="0.2">
      <c r="A53" s="292"/>
      <c r="B53" s="269"/>
      <c r="C53" s="275"/>
      <c r="D53" s="130">
        <v>2</v>
      </c>
      <c r="E53" s="129" t="s">
        <v>72</v>
      </c>
      <c r="F53" s="125" t="s">
        <v>74</v>
      </c>
      <c r="G53" s="131" t="s">
        <v>30</v>
      </c>
      <c r="H53" s="131" t="s">
        <v>75</v>
      </c>
      <c r="I53" s="127" t="s">
        <v>11</v>
      </c>
      <c r="J53" s="127" t="s">
        <v>12</v>
      </c>
      <c r="K53" s="128" t="s">
        <v>64</v>
      </c>
      <c r="L53" s="150"/>
      <c r="M53" s="79" t="s">
        <v>549</v>
      </c>
      <c r="N53" s="133"/>
      <c r="O53" s="133"/>
      <c r="P53" s="133"/>
      <c r="Q53" s="133"/>
      <c r="R53" s="133"/>
      <c r="S53" s="133"/>
      <c r="T53" s="133"/>
      <c r="U53" s="133"/>
      <c r="V53" s="133"/>
      <c r="W53" s="133"/>
      <c r="X53" s="133"/>
      <c r="Y53" s="133"/>
      <c r="Z53" s="133"/>
      <c r="AA53" s="133"/>
      <c r="AB53" s="133"/>
      <c r="AC53" s="133"/>
      <c r="AD53" s="133"/>
      <c r="AE53" s="133"/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  <c r="BI53" s="133"/>
      <c r="BJ53" s="133"/>
      <c r="BK53" s="133"/>
      <c r="BL53" s="133"/>
      <c r="BM53" s="133"/>
      <c r="BN53" s="133"/>
      <c r="BO53" s="133"/>
      <c r="BP53" s="133"/>
      <c r="BQ53" s="133"/>
      <c r="BR53" s="133"/>
      <c r="BS53" s="133"/>
      <c r="BT53" s="133"/>
      <c r="BU53" s="133"/>
      <c r="BV53" s="133"/>
      <c r="BW53" s="133"/>
      <c r="BX53" s="133"/>
      <c r="BY53" s="133"/>
      <c r="BZ53" s="133"/>
      <c r="CA53" s="133"/>
      <c r="CB53" s="133"/>
      <c r="CC53" s="133"/>
      <c r="CD53" s="133"/>
      <c r="CE53" s="133"/>
      <c r="CF53" s="133"/>
      <c r="CG53" s="133"/>
      <c r="CH53" s="133"/>
      <c r="CI53" s="133"/>
      <c r="CJ53" s="133"/>
      <c r="CK53" s="133"/>
      <c r="CL53" s="133"/>
      <c r="CM53" s="133"/>
      <c r="CN53" s="133"/>
      <c r="CO53" s="133"/>
      <c r="CP53" s="133"/>
      <c r="CQ53" s="133"/>
      <c r="CR53" s="133"/>
      <c r="CS53" s="133"/>
      <c r="CT53" s="133"/>
      <c r="CU53" s="133"/>
      <c r="CV53" s="133"/>
      <c r="CW53" s="133"/>
      <c r="CX53" s="133"/>
      <c r="CY53" s="133"/>
      <c r="CZ53" s="133"/>
      <c r="DA53" s="133"/>
      <c r="DB53" s="133"/>
      <c r="DC53" s="133"/>
      <c r="DD53" s="133"/>
      <c r="DE53" s="133"/>
      <c r="DF53" s="133"/>
      <c r="DG53" s="133"/>
      <c r="DH53" s="133"/>
      <c r="DI53" s="133"/>
      <c r="DJ53" s="133"/>
      <c r="DK53" s="133"/>
      <c r="DL53" s="133"/>
      <c r="DM53" s="133"/>
      <c r="DN53" s="133"/>
      <c r="DO53" s="133"/>
      <c r="DP53" s="133"/>
      <c r="DQ53" s="133"/>
      <c r="DR53" s="133"/>
      <c r="DS53" s="133"/>
      <c r="DT53" s="133"/>
      <c r="DU53" s="133"/>
      <c r="DV53" s="133"/>
      <c r="DW53" s="133"/>
      <c r="DX53" s="133"/>
      <c r="DY53" s="133"/>
      <c r="DZ53" s="133"/>
      <c r="EA53" s="133"/>
      <c r="EB53" s="133"/>
      <c r="EC53" s="133"/>
      <c r="ED53" s="133"/>
      <c r="EE53" s="133"/>
      <c r="EF53" s="133"/>
      <c r="EG53" s="133"/>
      <c r="EH53" s="133"/>
      <c r="EI53" s="133"/>
      <c r="EJ53" s="133"/>
      <c r="EK53" s="133"/>
      <c r="EL53" s="133"/>
      <c r="EM53" s="133"/>
      <c r="EN53" s="133"/>
      <c r="EO53" s="133"/>
      <c r="EP53" s="133"/>
      <c r="EQ53" s="133"/>
      <c r="ER53" s="133"/>
      <c r="ES53" s="133"/>
      <c r="ET53" s="133"/>
      <c r="EU53" s="133"/>
      <c r="EV53" s="133"/>
      <c r="EW53" s="133"/>
      <c r="EX53" s="133"/>
      <c r="EY53" s="133"/>
      <c r="EZ53" s="133"/>
      <c r="FA53" s="133"/>
      <c r="FB53" s="133"/>
      <c r="FC53" s="133"/>
      <c r="FD53" s="133"/>
      <c r="FE53" s="133"/>
      <c r="FF53" s="133"/>
      <c r="FG53" s="133"/>
      <c r="FH53" s="133"/>
      <c r="FI53" s="133"/>
      <c r="FJ53" s="133"/>
      <c r="FK53" s="133"/>
      <c r="FL53" s="133"/>
      <c r="FM53" s="133"/>
      <c r="FN53" s="133"/>
      <c r="FO53" s="133"/>
      <c r="FP53" s="133"/>
      <c r="FQ53" s="133"/>
      <c r="FR53" s="133"/>
      <c r="FS53" s="133"/>
      <c r="FT53" s="133"/>
      <c r="FU53" s="133"/>
      <c r="FV53" s="133"/>
      <c r="FW53" s="133"/>
      <c r="FX53" s="133"/>
      <c r="FY53" s="133"/>
      <c r="FZ53" s="133"/>
      <c r="GA53" s="133"/>
      <c r="GB53" s="133"/>
      <c r="GC53" s="133"/>
      <c r="GD53" s="133"/>
      <c r="GE53" s="133"/>
      <c r="GF53" s="133"/>
      <c r="GG53" s="133"/>
      <c r="GH53" s="133"/>
      <c r="GI53" s="133"/>
      <c r="GJ53" s="133"/>
      <c r="GK53" s="133"/>
      <c r="GL53" s="133"/>
      <c r="GM53" s="133"/>
      <c r="GN53" s="133"/>
      <c r="GO53" s="133"/>
      <c r="GP53" s="133"/>
      <c r="GQ53" s="133"/>
      <c r="GR53" s="133"/>
      <c r="GS53" s="133"/>
      <c r="GT53" s="133"/>
      <c r="GU53" s="133"/>
      <c r="GV53" s="133"/>
      <c r="GW53" s="133"/>
      <c r="GX53" s="133"/>
      <c r="GY53" s="133"/>
      <c r="GZ53" s="133"/>
      <c r="HA53" s="133"/>
      <c r="HB53" s="133"/>
      <c r="HC53" s="133"/>
      <c r="HD53" s="133"/>
      <c r="HE53" s="133"/>
      <c r="HF53" s="133"/>
      <c r="HG53" s="133"/>
      <c r="HH53" s="133"/>
      <c r="HI53" s="133"/>
      <c r="HJ53" s="133"/>
      <c r="HK53" s="133"/>
      <c r="HL53" s="133"/>
      <c r="HM53" s="133"/>
      <c r="HN53" s="133"/>
      <c r="HO53" s="133"/>
      <c r="HP53" s="133"/>
      <c r="HQ53" s="133"/>
      <c r="HR53" s="133"/>
      <c r="HS53" s="133"/>
      <c r="HT53" s="133"/>
      <c r="HU53" s="133"/>
      <c r="HV53" s="133"/>
      <c r="HW53" s="133"/>
      <c r="HX53" s="133"/>
      <c r="HY53" s="133"/>
      <c r="HZ53" s="133"/>
      <c r="IA53" s="133"/>
      <c r="IB53" s="133"/>
      <c r="IC53" s="133"/>
      <c r="ID53" s="133"/>
      <c r="IE53" s="133"/>
      <c r="IF53" s="133"/>
      <c r="IG53" s="133"/>
      <c r="IH53" s="133"/>
      <c r="II53" s="133"/>
      <c r="IJ53" s="133"/>
      <c r="IK53" s="133"/>
      <c r="IL53" s="133"/>
      <c r="IM53" s="133"/>
      <c r="IN53" s="133"/>
      <c r="IO53" s="133"/>
      <c r="IP53" s="133"/>
      <c r="IQ53" s="133"/>
      <c r="IR53" s="133"/>
      <c r="IS53" s="133"/>
      <c r="IT53" s="133"/>
      <c r="IU53" s="133"/>
      <c r="IV53" s="133"/>
    </row>
    <row r="54" spans="1:256" s="151" customFormat="1" ht="38.25" x14ac:dyDescent="0.2">
      <c r="A54" s="278">
        <v>20</v>
      </c>
      <c r="B54" s="282" t="s">
        <v>65</v>
      </c>
      <c r="C54" s="275">
        <v>21</v>
      </c>
      <c r="D54" s="130">
        <v>0</v>
      </c>
      <c r="E54" s="129" t="s">
        <v>32</v>
      </c>
      <c r="F54" s="125" t="s">
        <v>34</v>
      </c>
      <c r="G54" s="131" t="s">
        <v>9</v>
      </c>
      <c r="H54" s="131" t="s">
        <v>35</v>
      </c>
      <c r="I54" s="127" t="s">
        <v>11</v>
      </c>
      <c r="J54" s="127" t="s">
        <v>12</v>
      </c>
      <c r="K54" s="128" t="s">
        <v>36</v>
      </c>
      <c r="L54" s="150"/>
      <c r="M54" s="131" t="s">
        <v>52</v>
      </c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/>
      <c r="CC54" s="133"/>
      <c r="CD54" s="133"/>
      <c r="CE54" s="133"/>
      <c r="CF54" s="133"/>
      <c r="CG54" s="133"/>
      <c r="CH54" s="133"/>
      <c r="CI54" s="133"/>
      <c r="CJ54" s="133"/>
      <c r="CK54" s="133"/>
      <c r="CL54" s="133"/>
      <c r="CM54" s="133"/>
      <c r="CN54" s="133"/>
      <c r="CO54" s="133"/>
      <c r="CP54" s="133"/>
      <c r="CQ54" s="133"/>
      <c r="CR54" s="133"/>
      <c r="CS54" s="133"/>
      <c r="CT54" s="133"/>
      <c r="CU54" s="133"/>
      <c r="CV54" s="133"/>
      <c r="CW54" s="133"/>
      <c r="CX54" s="133"/>
      <c r="CY54" s="133"/>
      <c r="CZ54" s="133"/>
      <c r="DA54" s="133"/>
      <c r="DB54" s="133"/>
      <c r="DC54" s="133"/>
      <c r="DD54" s="133"/>
      <c r="DE54" s="133"/>
      <c r="DF54" s="133"/>
      <c r="DG54" s="133"/>
      <c r="DH54" s="133"/>
      <c r="DI54" s="133"/>
      <c r="DJ54" s="133"/>
      <c r="DK54" s="133"/>
      <c r="DL54" s="133"/>
      <c r="DM54" s="133"/>
      <c r="DN54" s="133"/>
      <c r="DO54" s="133"/>
      <c r="DP54" s="133"/>
      <c r="DQ54" s="133"/>
      <c r="DR54" s="133"/>
      <c r="DS54" s="133"/>
      <c r="DT54" s="133"/>
      <c r="DU54" s="133"/>
      <c r="DV54" s="133"/>
      <c r="DW54" s="133"/>
      <c r="DX54" s="133"/>
      <c r="DY54" s="133"/>
      <c r="DZ54" s="133"/>
      <c r="EA54" s="133"/>
      <c r="EB54" s="133"/>
      <c r="EC54" s="133"/>
      <c r="ED54" s="133"/>
      <c r="EE54" s="133"/>
      <c r="EF54" s="133"/>
      <c r="EG54" s="133"/>
      <c r="EH54" s="133"/>
      <c r="EI54" s="133"/>
      <c r="EJ54" s="133"/>
      <c r="EK54" s="133"/>
      <c r="EL54" s="133"/>
      <c r="EM54" s="133"/>
      <c r="EN54" s="133"/>
      <c r="EO54" s="133"/>
      <c r="EP54" s="133"/>
      <c r="EQ54" s="133"/>
      <c r="ER54" s="133"/>
      <c r="ES54" s="133"/>
      <c r="ET54" s="133"/>
      <c r="EU54" s="133"/>
      <c r="EV54" s="133"/>
      <c r="EW54" s="133"/>
      <c r="EX54" s="133"/>
      <c r="EY54" s="133"/>
      <c r="EZ54" s="133"/>
      <c r="FA54" s="133"/>
      <c r="FB54" s="133"/>
      <c r="FC54" s="133"/>
      <c r="FD54" s="133"/>
      <c r="FE54" s="133"/>
      <c r="FF54" s="133"/>
      <c r="FG54" s="133"/>
      <c r="FH54" s="133"/>
      <c r="FI54" s="133"/>
      <c r="FJ54" s="133"/>
      <c r="FK54" s="133"/>
      <c r="FL54" s="133"/>
      <c r="FM54" s="133"/>
      <c r="FN54" s="133"/>
      <c r="FO54" s="133"/>
      <c r="FP54" s="133"/>
      <c r="FQ54" s="133"/>
      <c r="FR54" s="133"/>
      <c r="FS54" s="133"/>
      <c r="FT54" s="133"/>
      <c r="FU54" s="133"/>
      <c r="FV54" s="133"/>
      <c r="FW54" s="133"/>
      <c r="FX54" s="133"/>
      <c r="FY54" s="133"/>
      <c r="FZ54" s="133"/>
      <c r="GA54" s="133"/>
      <c r="GB54" s="133"/>
      <c r="GC54" s="133"/>
      <c r="GD54" s="133"/>
      <c r="GE54" s="133"/>
      <c r="GF54" s="133"/>
      <c r="GG54" s="133"/>
      <c r="GH54" s="133"/>
      <c r="GI54" s="133"/>
      <c r="GJ54" s="133"/>
      <c r="GK54" s="133"/>
      <c r="GL54" s="133"/>
      <c r="GM54" s="133"/>
      <c r="GN54" s="133"/>
      <c r="GO54" s="133"/>
      <c r="GP54" s="133"/>
      <c r="GQ54" s="133"/>
      <c r="GR54" s="133"/>
      <c r="GS54" s="133"/>
      <c r="GT54" s="133"/>
      <c r="GU54" s="133"/>
      <c r="GV54" s="133"/>
      <c r="GW54" s="133"/>
      <c r="GX54" s="133"/>
      <c r="GY54" s="133"/>
      <c r="GZ54" s="133"/>
      <c r="HA54" s="133"/>
      <c r="HB54" s="133"/>
      <c r="HC54" s="133"/>
      <c r="HD54" s="133"/>
      <c r="HE54" s="133"/>
      <c r="HF54" s="133"/>
      <c r="HG54" s="133"/>
      <c r="HH54" s="133"/>
      <c r="HI54" s="133"/>
      <c r="HJ54" s="133"/>
      <c r="HK54" s="133"/>
      <c r="HL54" s="133"/>
      <c r="HM54" s="133"/>
      <c r="HN54" s="133"/>
      <c r="HO54" s="133"/>
      <c r="HP54" s="133"/>
      <c r="HQ54" s="133"/>
      <c r="HR54" s="133"/>
      <c r="HS54" s="133"/>
      <c r="HT54" s="133"/>
      <c r="HU54" s="133"/>
      <c r="HV54" s="133"/>
      <c r="HW54" s="133"/>
      <c r="HX54" s="133"/>
      <c r="HY54" s="133"/>
      <c r="HZ54" s="133"/>
      <c r="IA54" s="133"/>
      <c r="IB54" s="133"/>
      <c r="IC54" s="133"/>
      <c r="ID54" s="133"/>
      <c r="IE54" s="133"/>
      <c r="IF54" s="133"/>
      <c r="IG54" s="133"/>
      <c r="IH54" s="133"/>
      <c r="II54" s="133"/>
      <c r="IJ54" s="133"/>
      <c r="IK54" s="133"/>
      <c r="IL54" s="133"/>
      <c r="IM54" s="133"/>
      <c r="IN54" s="133"/>
      <c r="IO54" s="133"/>
      <c r="IP54" s="133"/>
      <c r="IQ54" s="133"/>
      <c r="IR54" s="133"/>
      <c r="IS54" s="133"/>
      <c r="IT54" s="133"/>
      <c r="IU54" s="133"/>
      <c r="IV54" s="133"/>
    </row>
    <row r="55" spans="1:256" s="151" customFormat="1" ht="38.25" x14ac:dyDescent="0.2">
      <c r="A55" s="278"/>
      <c r="B55" s="282"/>
      <c r="C55" s="275"/>
      <c r="D55" s="130">
        <v>1</v>
      </c>
      <c r="E55" s="129" t="s">
        <v>37</v>
      </c>
      <c r="F55" s="126" t="s">
        <v>49</v>
      </c>
      <c r="G55" s="131" t="s">
        <v>30</v>
      </c>
      <c r="H55" s="72" t="s">
        <v>39</v>
      </c>
      <c r="I55" s="127" t="s">
        <v>11</v>
      </c>
      <c r="J55" s="127" t="s">
        <v>40</v>
      </c>
      <c r="K55" s="128" t="s">
        <v>41</v>
      </c>
      <c r="L55" s="150"/>
      <c r="M55" s="131" t="s">
        <v>59</v>
      </c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  <c r="BI55" s="133"/>
      <c r="BJ55" s="133"/>
      <c r="BK55" s="133"/>
      <c r="BL55" s="133"/>
      <c r="BM55" s="133"/>
      <c r="BN55" s="133"/>
      <c r="BO55" s="133"/>
      <c r="BP55" s="133"/>
      <c r="BQ55" s="133"/>
      <c r="BR55" s="133"/>
      <c r="BS55" s="133"/>
      <c r="BT55" s="133"/>
      <c r="BU55" s="133"/>
      <c r="BV55" s="133"/>
      <c r="BW55" s="133"/>
      <c r="BX55" s="133"/>
      <c r="BY55" s="133"/>
      <c r="BZ55" s="133"/>
      <c r="CA55" s="133"/>
      <c r="CB55" s="133"/>
      <c r="CC55" s="133"/>
      <c r="CD55" s="133"/>
      <c r="CE55" s="133"/>
      <c r="CF55" s="133"/>
      <c r="CG55" s="133"/>
      <c r="CH55" s="133"/>
      <c r="CI55" s="133"/>
      <c r="CJ55" s="133"/>
      <c r="CK55" s="133"/>
      <c r="CL55" s="133"/>
      <c r="CM55" s="133"/>
      <c r="CN55" s="133"/>
      <c r="CO55" s="133"/>
      <c r="CP55" s="133"/>
      <c r="CQ55" s="133"/>
      <c r="CR55" s="133"/>
      <c r="CS55" s="133"/>
      <c r="CT55" s="133"/>
      <c r="CU55" s="133"/>
      <c r="CV55" s="133"/>
      <c r="CW55" s="133"/>
      <c r="CX55" s="133"/>
      <c r="CY55" s="133"/>
      <c r="CZ55" s="133"/>
      <c r="DA55" s="133"/>
      <c r="DB55" s="133"/>
      <c r="DC55" s="133"/>
      <c r="DD55" s="133"/>
      <c r="DE55" s="133"/>
      <c r="DF55" s="133"/>
      <c r="DG55" s="133"/>
      <c r="DH55" s="133"/>
      <c r="DI55" s="133"/>
      <c r="DJ55" s="133"/>
      <c r="DK55" s="133"/>
      <c r="DL55" s="133"/>
      <c r="DM55" s="133"/>
      <c r="DN55" s="133"/>
      <c r="DO55" s="133"/>
      <c r="DP55" s="133"/>
      <c r="DQ55" s="133"/>
      <c r="DR55" s="133"/>
      <c r="DS55" s="133"/>
      <c r="DT55" s="133"/>
      <c r="DU55" s="133"/>
      <c r="DV55" s="133"/>
      <c r="DW55" s="133"/>
      <c r="DX55" s="133"/>
      <c r="DY55" s="133"/>
      <c r="DZ55" s="133"/>
      <c r="EA55" s="133"/>
      <c r="EB55" s="133"/>
      <c r="EC55" s="133"/>
      <c r="ED55" s="133"/>
      <c r="EE55" s="133"/>
      <c r="EF55" s="133"/>
      <c r="EG55" s="133"/>
      <c r="EH55" s="133"/>
      <c r="EI55" s="133"/>
      <c r="EJ55" s="133"/>
      <c r="EK55" s="133"/>
      <c r="EL55" s="133"/>
      <c r="EM55" s="133"/>
      <c r="EN55" s="133"/>
      <c r="EO55" s="133"/>
      <c r="EP55" s="133"/>
      <c r="EQ55" s="133"/>
      <c r="ER55" s="133"/>
      <c r="ES55" s="133"/>
      <c r="ET55" s="133"/>
      <c r="EU55" s="133"/>
      <c r="EV55" s="133"/>
      <c r="EW55" s="133"/>
      <c r="EX55" s="133"/>
      <c r="EY55" s="133"/>
      <c r="EZ55" s="133"/>
      <c r="FA55" s="133"/>
      <c r="FB55" s="133"/>
      <c r="FC55" s="133"/>
      <c r="FD55" s="133"/>
      <c r="FE55" s="133"/>
      <c r="FF55" s="133"/>
      <c r="FG55" s="133"/>
      <c r="FH55" s="133"/>
      <c r="FI55" s="133"/>
      <c r="FJ55" s="133"/>
      <c r="FK55" s="133"/>
      <c r="FL55" s="133"/>
      <c r="FM55" s="133"/>
      <c r="FN55" s="133"/>
      <c r="FO55" s="133"/>
      <c r="FP55" s="133"/>
      <c r="FQ55" s="133"/>
      <c r="FR55" s="133"/>
      <c r="FS55" s="133"/>
      <c r="FT55" s="133"/>
      <c r="FU55" s="133"/>
      <c r="FV55" s="133"/>
      <c r="FW55" s="133"/>
      <c r="FX55" s="133"/>
      <c r="FY55" s="133"/>
      <c r="FZ55" s="133"/>
      <c r="GA55" s="133"/>
      <c r="GB55" s="133"/>
      <c r="GC55" s="133"/>
      <c r="GD55" s="133"/>
      <c r="GE55" s="133"/>
      <c r="GF55" s="133"/>
      <c r="GG55" s="133"/>
      <c r="GH55" s="133"/>
      <c r="GI55" s="133"/>
      <c r="GJ55" s="133"/>
      <c r="GK55" s="133"/>
      <c r="GL55" s="133"/>
      <c r="GM55" s="133"/>
      <c r="GN55" s="133"/>
      <c r="GO55" s="133"/>
      <c r="GP55" s="133"/>
      <c r="GQ55" s="133"/>
      <c r="GR55" s="133"/>
      <c r="GS55" s="133"/>
      <c r="GT55" s="133"/>
      <c r="GU55" s="133"/>
      <c r="GV55" s="133"/>
      <c r="GW55" s="133"/>
      <c r="GX55" s="133"/>
      <c r="GY55" s="133"/>
      <c r="GZ55" s="133"/>
      <c r="HA55" s="133"/>
      <c r="HB55" s="133"/>
      <c r="HC55" s="133"/>
      <c r="HD55" s="133"/>
      <c r="HE55" s="133"/>
      <c r="HF55" s="133"/>
      <c r="HG55" s="133"/>
      <c r="HH55" s="133"/>
      <c r="HI55" s="133"/>
      <c r="HJ55" s="133"/>
      <c r="HK55" s="133"/>
      <c r="HL55" s="133"/>
      <c r="HM55" s="133"/>
      <c r="HN55" s="133"/>
      <c r="HO55" s="133"/>
      <c r="HP55" s="133"/>
      <c r="HQ55" s="133"/>
      <c r="HR55" s="133"/>
      <c r="HS55" s="133"/>
      <c r="HT55" s="133"/>
      <c r="HU55" s="133"/>
      <c r="HV55" s="133"/>
      <c r="HW55" s="133"/>
      <c r="HX55" s="133"/>
      <c r="HY55" s="133"/>
      <c r="HZ55" s="133"/>
      <c r="IA55" s="133"/>
      <c r="IB55" s="133"/>
      <c r="IC55" s="133"/>
      <c r="ID55" s="133"/>
      <c r="IE55" s="133"/>
      <c r="IF55" s="133"/>
      <c r="IG55" s="133"/>
      <c r="IH55" s="133"/>
      <c r="II55" s="133"/>
      <c r="IJ55" s="133"/>
      <c r="IK55" s="133"/>
      <c r="IL55" s="133"/>
      <c r="IM55" s="133"/>
      <c r="IN55" s="133"/>
      <c r="IO55" s="133"/>
      <c r="IP55" s="133"/>
      <c r="IQ55" s="133"/>
      <c r="IR55" s="133"/>
      <c r="IS55" s="133"/>
      <c r="IT55" s="133"/>
      <c r="IU55" s="133"/>
      <c r="IV55" s="133"/>
    </row>
    <row r="56" spans="1:256" s="151" customFormat="1" ht="38.25" x14ac:dyDescent="0.2">
      <c r="A56" s="278">
        <v>21</v>
      </c>
      <c r="B56" s="275" t="s">
        <v>66</v>
      </c>
      <c r="C56" s="275">
        <v>36</v>
      </c>
      <c r="D56" s="130">
        <v>0</v>
      </c>
      <c r="E56" s="129" t="s">
        <v>32</v>
      </c>
      <c r="F56" s="125" t="s">
        <v>34</v>
      </c>
      <c r="G56" s="131" t="s">
        <v>9</v>
      </c>
      <c r="H56" s="131" t="s">
        <v>35</v>
      </c>
      <c r="I56" s="127" t="s">
        <v>11</v>
      </c>
      <c r="J56" s="127" t="s">
        <v>12</v>
      </c>
      <c r="K56" s="128" t="s">
        <v>36</v>
      </c>
      <c r="L56" s="150"/>
      <c r="M56" s="131" t="s">
        <v>52</v>
      </c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133"/>
      <c r="BN56" s="133"/>
      <c r="BO56" s="133"/>
      <c r="BP56" s="133"/>
      <c r="BQ56" s="133"/>
      <c r="BR56" s="133"/>
      <c r="BS56" s="133"/>
      <c r="BT56" s="133"/>
      <c r="BU56" s="133"/>
      <c r="BV56" s="133"/>
      <c r="BW56" s="133"/>
      <c r="BX56" s="133"/>
      <c r="BY56" s="133"/>
      <c r="BZ56" s="133"/>
      <c r="CA56" s="133"/>
      <c r="CB56" s="133"/>
      <c r="CC56" s="133"/>
      <c r="CD56" s="133"/>
      <c r="CE56" s="133"/>
      <c r="CF56" s="133"/>
      <c r="CG56" s="133"/>
      <c r="CH56" s="133"/>
      <c r="CI56" s="133"/>
      <c r="CJ56" s="133"/>
      <c r="CK56" s="133"/>
      <c r="CL56" s="133"/>
      <c r="CM56" s="133"/>
      <c r="CN56" s="133"/>
      <c r="CO56" s="133"/>
      <c r="CP56" s="133"/>
      <c r="CQ56" s="133"/>
      <c r="CR56" s="133"/>
      <c r="CS56" s="133"/>
      <c r="CT56" s="133"/>
      <c r="CU56" s="133"/>
      <c r="CV56" s="133"/>
      <c r="CW56" s="133"/>
      <c r="CX56" s="133"/>
      <c r="CY56" s="133"/>
      <c r="CZ56" s="133"/>
      <c r="DA56" s="133"/>
      <c r="DB56" s="133"/>
      <c r="DC56" s="133"/>
      <c r="DD56" s="133"/>
      <c r="DE56" s="133"/>
      <c r="DF56" s="133"/>
      <c r="DG56" s="133"/>
      <c r="DH56" s="133"/>
      <c r="DI56" s="133"/>
      <c r="DJ56" s="133"/>
      <c r="DK56" s="133"/>
      <c r="DL56" s="133"/>
      <c r="DM56" s="133"/>
      <c r="DN56" s="133"/>
      <c r="DO56" s="133"/>
      <c r="DP56" s="133"/>
      <c r="DQ56" s="133"/>
      <c r="DR56" s="133"/>
      <c r="DS56" s="133"/>
      <c r="DT56" s="133"/>
      <c r="DU56" s="133"/>
      <c r="DV56" s="133"/>
      <c r="DW56" s="133"/>
      <c r="DX56" s="133"/>
      <c r="DY56" s="133"/>
      <c r="DZ56" s="133"/>
      <c r="EA56" s="133"/>
      <c r="EB56" s="133"/>
      <c r="EC56" s="133"/>
      <c r="ED56" s="133"/>
      <c r="EE56" s="133"/>
      <c r="EF56" s="133"/>
      <c r="EG56" s="133"/>
      <c r="EH56" s="133"/>
      <c r="EI56" s="133"/>
      <c r="EJ56" s="133"/>
      <c r="EK56" s="133"/>
      <c r="EL56" s="133"/>
      <c r="EM56" s="133"/>
      <c r="EN56" s="133"/>
      <c r="EO56" s="133"/>
      <c r="EP56" s="133"/>
      <c r="EQ56" s="133"/>
      <c r="ER56" s="133"/>
      <c r="ES56" s="133"/>
      <c r="ET56" s="133"/>
      <c r="EU56" s="133"/>
      <c r="EV56" s="133"/>
      <c r="EW56" s="133"/>
      <c r="EX56" s="133"/>
      <c r="EY56" s="133"/>
      <c r="EZ56" s="133"/>
      <c r="FA56" s="133"/>
      <c r="FB56" s="133"/>
      <c r="FC56" s="133"/>
      <c r="FD56" s="133"/>
      <c r="FE56" s="133"/>
      <c r="FF56" s="133"/>
      <c r="FG56" s="133"/>
      <c r="FH56" s="133"/>
      <c r="FI56" s="133"/>
      <c r="FJ56" s="133"/>
      <c r="FK56" s="133"/>
      <c r="FL56" s="133"/>
      <c r="FM56" s="133"/>
      <c r="FN56" s="133"/>
      <c r="FO56" s="133"/>
      <c r="FP56" s="133"/>
      <c r="FQ56" s="133"/>
      <c r="FR56" s="133"/>
      <c r="FS56" s="133"/>
      <c r="FT56" s="133"/>
      <c r="FU56" s="133"/>
      <c r="FV56" s="133"/>
      <c r="FW56" s="133"/>
      <c r="FX56" s="133"/>
      <c r="FY56" s="133"/>
      <c r="FZ56" s="133"/>
      <c r="GA56" s="133"/>
      <c r="GB56" s="133"/>
      <c r="GC56" s="133"/>
      <c r="GD56" s="133"/>
      <c r="GE56" s="133"/>
      <c r="GF56" s="133"/>
      <c r="GG56" s="133"/>
      <c r="GH56" s="133"/>
      <c r="GI56" s="133"/>
      <c r="GJ56" s="133"/>
      <c r="GK56" s="133"/>
      <c r="GL56" s="133"/>
      <c r="GM56" s="133"/>
      <c r="GN56" s="133"/>
      <c r="GO56" s="133"/>
      <c r="GP56" s="133"/>
      <c r="GQ56" s="133"/>
      <c r="GR56" s="133"/>
      <c r="GS56" s="133"/>
      <c r="GT56" s="133"/>
      <c r="GU56" s="133"/>
      <c r="GV56" s="133"/>
      <c r="GW56" s="133"/>
      <c r="GX56" s="133"/>
      <c r="GY56" s="133"/>
      <c r="GZ56" s="133"/>
      <c r="HA56" s="133"/>
      <c r="HB56" s="133"/>
      <c r="HC56" s="133"/>
      <c r="HD56" s="133"/>
      <c r="HE56" s="133"/>
      <c r="HF56" s="133"/>
      <c r="HG56" s="133"/>
      <c r="HH56" s="133"/>
      <c r="HI56" s="133"/>
      <c r="HJ56" s="133"/>
      <c r="HK56" s="133"/>
      <c r="HL56" s="133"/>
      <c r="HM56" s="133"/>
      <c r="HN56" s="133"/>
      <c r="HO56" s="133"/>
      <c r="HP56" s="133"/>
      <c r="HQ56" s="133"/>
      <c r="HR56" s="133"/>
      <c r="HS56" s="133"/>
      <c r="HT56" s="133"/>
      <c r="HU56" s="133"/>
      <c r="HV56" s="133"/>
      <c r="HW56" s="133"/>
      <c r="HX56" s="133"/>
      <c r="HY56" s="133"/>
      <c r="HZ56" s="133"/>
      <c r="IA56" s="133"/>
      <c r="IB56" s="133"/>
      <c r="IC56" s="133"/>
      <c r="ID56" s="133"/>
      <c r="IE56" s="133"/>
      <c r="IF56" s="133"/>
      <c r="IG56" s="133"/>
      <c r="IH56" s="133"/>
      <c r="II56" s="133"/>
      <c r="IJ56" s="133"/>
      <c r="IK56" s="133"/>
      <c r="IL56" s="133"/>
      <c r="IM56" s="133"/>
      <c r="IN56" s="133"/>
      <c r="IO56" s="133"/>
      <c r="IP56" s="133"/>
      <c r="IQ56" s="133"/>
      <c r="IR56" s="133"/>
      <c r="IS56" s="133"/>
      <c r="IT56" s="133"/>
      <c r="IU56" s="133"/>
      <c r="IV56" s="133"/>
    </row>
    <row r="57" spans="1:256" s="151" customFormat="1" ht="38.25" x14ac:dyDescent="0.2">
      <c r="A57" s="278"/>
      <c r="B57" s="275"/>
      <c r="C57" s="275"/>
      <c r="D57" s="130">
        <v>4</v>
      </c>
      <c r="E57" s="129" t="s">
        <v>37</v>
      </c>
      <c r="F57" s="126" t="s">
        <v>49</v>
      </c>
      <c r="G57" s="131" t="s">
        <v>30</v>
      </c>
      <c r="H57" s="72" t="s">
        <v>39</v>
      </c>
      <c r="I57" s="127" t="s">
        <v>11</v>
      </c>
      <c r="J57" s="127" t="s">
        <v>40</v>
      </c>
      <c r="K57" s="128" t="s">
        <v>41</v>
      </c>
      <c r="L57" s="150"/>
      <c r="M57" s="131" t="s">
        <v>59</v>
      </c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  <c r="BI57" s="133"/>
      <c r="BJ57" s="133"/>
      <c r="BK57" s="133"/>
      <c r="BL57" s="133"/>
      <c r="BM57" s="133"/>
      <c r="BN57" s="133"/>
      <c r="BO57" s="133"/>
      <c r="BP57" s="133"/>
      <c r="BQ57" s="133"/>
      <c r="BR57" s="133"/>
      <c r="BS57" s="133"/>
      <c r="BT57" s="133"/>
      <c r="BU57" s="133"/>
      <c r="BV57" s="133"/>
      <c r="BW57" s="133"/>
      <c r="BX57" s="133"/>
      <c r="BY57" s="133"/>
      <c r="BZ57" s="133"/>
      <c r="CA57" s="133"/>
      <c r="CB57" s="133"/>
      <c r="CC57" s="133"/>
      <c r="CD57" s="133"/>
      <c r="CE57" s="133"/>
      <c r="CF57" s="133"/>
      <c r="CG57" s="133"/>
      <c r="CH57" s="133"/>
      <c r="CI57" s="133"/>
      <c r="CJ57" s="133"/>
      <c r="CK57" s="133"/>
      <c r="CL57" s="133"/>
      <c r="CM57" s="133"/>
      <c r="CN57" s="133"/>
      <c r="CO57" s="133"/>
      <c r="CP57" s="133"/>
      <c r="CQ57" s="133"/>
      <c r="CR57" s="133"/>
      <c r="CS57" s="133"/>
      <c r="CT57" s="133"/>
      <c r="CU57" s="133"/>
      <c r="CV57" s="133"/>
      <c r="CW57" s="133"/>
      <c r="CX57" s="133"/>
      <c r="CY57" s="133"/>
      <c r="CZ57" s="133"/>
      <c r="DA57" s="133"/>
      <c r="DB57" s="133"/>
      <c r="DC57" s="133"/>
      <c r="DD57" s="133"/>
      <c r="DE57" s="133"/>
      <c r="DF57" s="133"/>
      <c r="DG57" s="133"/>
      <c r="DH57" s="133"/>
      <c r="DI57" s="133"/>
      <c r="DJ57" s="133"/>
      <c r="DK57" s="133"/>
      <c r="DL57" s="133"/>
      <c r="DM57" s="133"/>
      <c r="DN57" s="133"/>
      <c r="DO57" s="133"/>
      <c r="DP57" s="133"/>
      <c r="DQ57" s="133"/>
      <c r="DR57" s="133"/>
      <c r="DS57" s="133"/>
      <c r="DT57" s="133"/>
      <c r="DU57" s="133"/>
      <c r="DV57" s="133"/>
      <c r="DW57" s="133"/>
      <c r="DX57" s="133"/>
      <c r="DY57" s="133"/>
      <c r="DZ57" s="133"/>
      <c r="EA57" s="133"/>
      <c r="EB57" s="133"/>
      <c r="EC57" s="133"/>
      <c r="ED57" s="133"/>
      <c r="EE57" s="133"/>
      <c r="EF57" s="133"/>
      <c r="EG57" s="133"/>
      <c r="EH57" s="133"/>
      <c r="EI57" s="133"/>
      <c r="EJ57" s="133"/>
      <c r="EK57" s="133"/>
      <c r="EL57" s="133"/>
      <c r="EM57" s="133"/>
      <c r="EN57" s="133"/>
      <c r="EO57" s="133"/>
      <c r="EP57" s="133"/>
      <c r="EQ57" s="133"/>
      <c r="ER57" s="133"/>
      <c r="ES57" s="133"/>
      <c r="ET57" s="133"/>
      <c r="EU57" s="133"/>
      <c r="EV57" s="133"/>
      <c r="EW57" s="133"/>
      <c r="EX57" s="133"/>
      <c r="EY57" s="133"/>
      <c r="EZ57" s="133"/>
      <c r="FA57" s="133"/>
      <c r="FB57" s="133"/>
      <c r="FC57" s="133"/>
      <c r="FD57" s="133"/>
      <c r="FE57" s="133"/>
      <c r="FF57" s="133"/>
      <c r="FG57" s="133"/>
      <c r="FH57" s="133"/>
      <c r="FI57" s="133"/>
      <c r="FJ57" s="133"/>
      <c r="FK57" s="133"/>
      <c r="FL57" s="133"/>
      <c r="FM57" s="133"/>
      <c r="FN57" s="133"/>
      <c r="FO57" s="133"/>
      <c r="FP57" s="133"/>
      <c r="FQ57" s="133"/>
      <c r="FR57" s="133"/>
      <c r="FS57" s="133"/>
      <c r="FT57" s="133"/>
      <c r="FU57" s="133"/>
      <c r="FV57" s="133"/>
      <c r="FW57" s="133"/>
      <c r="FX57" s="133"/>
      <c r="FY57" s="133"/>
      <c r="FZ57" s="133"/>
      <c r="GA57" s="133"/>
      <c r="GB57" s="133"/>
      <c r="GC57" s="133"/>
      <c r="GD57" s="133"/>
      <c r="GE57" s="133"/>
      <c r="GF57" s="133"/>
      <c r="GG57" s="133"/>
      <c r="GH57" s="133"/>
      <c r="GI57" s="133"/>
      <c r="GJ57" s="133"/>
      <c r="GK57" s="133"/>
      <c r="GL57" s="133"/>
      <c r="GM57" s="133"/>
      <c r="GN57" s="133"/>
      <c r="GO57" s="133"/>
      <c r="GP57" s="133"/>
      <c r="GQ57" s="133"/>
      <c r="GR57" s="133"/>
      <c r="GS57" s="133"/>
      <c r="GT57" s="133"/>
      <c r="GU57" s="133"/>
      <c r="GV57" s="133"/>
      <c r="GW57" s="133"/>
      <c r="GX57" s="133"/>
      <c r="GY57" s="133"/>
      <c r="GZ57" s="133"/>
      <c r="HA57" s="133"/>
      <c r="HB57" s="133"/>
      <c r="HC57" s="133"/>
      <c r="HD57" s="133"/>
      <c r="HE57" s="133"/>
      <c r="HF57" s="133"/>
      <c r="HG57" s="133"/>
      <c r="HH57" s="133"/>
      <c r="HI57" s="133"/>
      <c r="HJ57" s="133"/>
      <c r="HK57" s="133"/>
      <c r="HL57" s="133"/>
      <c r="HM57" s="133"/>
      <c r="HN57" s="133"/>
      <c r="HO57" s="133"/>
      <c r="HP57" s="133"/>
      <c r="HQ57" s="133"/>
      <c r="HR57" s="133"/>
      <c r="HS57" s="133"/>
      <c r="HT57" s="133"/>
      <c r="HU57" s="133"/>
      <c r="HV57" s="133"/>
      <c r="HW57" s="133"/>
      <c r="HX57" s="133"/>
      <c r="HY57" s="133"/>
      <c r="HZ57" s="133"/>
      <c r="IA57" s="133"/>
      <c r="IB57" s="133"/>
      <c r="IC57" s="133"/>
      <c r="ID57" s="133"/>
      <c r="IE57" s="133"/>
      <c r="IF57" s="133"/>
      <c r="IG57" s="133"/>
      <c r="IH57" s="133"/>
      <c r="II57" s="133"/>
      <c r="IJ57" s="133"/>
      <c r="IK57" s="133"/>
      <c r="IL57" s="133"/>
      <c r="IM57" s="133"/>
      <c r="IN57" s="133"/>
      <c r="IO57" s="133"/>
      <c r="IP57" s="133"/>
      <c r="IQ57" s="133"/>
      <c r="IR57" s="133"/>
      <c r="IS57" s="133"/>
      <c r="IT57" s="133"/>
      <c r="IU57" s="133"/>
      <c r="IV57" s="133"/>
    </row>
    <row r="58" spans="1:256" s="151" customFormat="1" ht="38.25" x14ac:dyDescent="0.2">
      <c r="A58" s="278">
        <v>22</v>
      </c>
      <c r="B58" s="275" t="s">
        <v>67</v>
      </c>
      <c r="C58" s="275">
        <v>19</v>
      </c>
      <c r="D58" s="130">
        <v>0</v>
      </c>
      <c r="E58" s="129" t="s">
        <v>32</v>
      </c>
      <c r="F58" s="125" t="s">
        <v>34</v>
      </c>
      <c r="G58" s="131" t="s">
        <v>9</v>
      </c>
      <c r="H58" s="131" t="s">
        <v>35</v>
      </c>
      <c r="I58" s="127" t="s">
        <v>11</v>
      </c>
      <c r="J58" s="127" t="s">
        <v>12</v>
      </c>
      <c r="K58" s="128" t="s">
        <v>36</v>
      </c>
      <c r="L58" s="150"/>
      <c r="M58" s="131" t="s">
        <v>52</v>
      </c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  <c r="BI58" s="133"/>
      <c r="BJ58" s="133"/>
      <c r="BK58" s="133"/>
      <c r="BL58" s="133"/>
      <c r="BM58" s="133"/>
      <c r="BN58" s="133"/>
      <c r="BO58" s="133"/>
      <c r="BP58" s="133"/>
      <c r="BQ58" s="133"/>
      <c r="BR58" s="133"/>
      <c r="BS58" s="133"/>
      <c r="BT58" s="133"/>
      <c r="BU58" s="133"/>
      <c r="BV58" s="133"/>
      <c r="BW58" s="133"/>
      <c r="BX58" s="133"/>
      <c r="BY58" s="133"/>
      <c r="BZ58" s="133"/>
      <c r="CA58" s="133"/>
      <c r="CB58" s="133"/>
      <c r="CC58" s="133"/>
      <c r="CD58" s="133"/>
      <c r="CE58" s="133"/>
      <c r="CF58" s="133"/>
      <c r="CG58" s="133"/>
      <c r="CH58" s="133"/>
      <c r="CI58" s="133"/>
      <c r="CJ58" s="133"/>
      <c r="CK58" s="133"/>
      <c r="CL58" s="133"/>
      <c r="CM58" s="133"/>
      <c r="CN58" s="133"/>
      <c r="CO58" s="133"/>
      <c r="CP58" s="133"/>
      <c r="CQ58" s="133"/>
      <c r="CR58" s="133"/>
      <c r="CS58" s="133"/>
      <c r="CT58" s="133"/>
      <c r="CU58" s="133"/>
      <c r="CV58" s="133"/>
      <c r="CW58" s="133"/>
      <c r="CX58" s="133"/>
      <c r="CY58" s="133"/>
      <c r="CZ58" s="133"/>
      <c r="DA58" s="133"/>
      <c r="DB58" s="133"/>
      <c r="DC58" s="133"/>
      <c r="DD58" s="133"/>
      <c r="DE58" s="133"/>
      <c r="DF58" s="133"/>
      <c r="DG58" s="133"/>
      <c r="DH58" s="133"/>
      <c r="DI58" s="133"/>
      <c r="DJ58" s="133"/>
      <c r="DK58" s="133"/>
      <c r="DL58" s="133"/>
      <c r="DM58" s="133"/>
      <c r="DN58" s="133"/>
      <c r="DO58" s="133"/>
      <c r="DP58" s="133"/>
      <c r="DQ58" s="133"/>
      <c r="DR58" s="133"/>
      <c r="DS58" s="133"/>
      <c r="DT58" s="133"/>
      <c r="DU58" s="133"/>
      <c r="DV58" s="133"/>
      <c r="DW58" s="133"/>
      <c r="DX58" s="133"/>
      <c r="DY58" s="133"/>
      <c r="DZ58" s="133"/>
      <c r="EA58" s="133"/>
      <c r="EB58" s="133"/>
      <c r="EC58" s="133"/>
      <c r="ED58" s="133"/>
      <c r="EE58" s="133"/>
      <c r="EF58" s="133"/>
      <c r="EG58" s="133"/>
      <c r="EH58" s="133"/>
      <c r="EI58" s="133"/>
      <c r="EJ58" s="133"/>
      <c r="EK58" s="133"/>
      <c r="EL58" s="133"/>
      <c r="EM58" s="133"/>
      <c r="EN58" s="133"/>
      <c r="EO58" s="133"/>
      <c r="EP58" s="133"/>
      <c r="EQ58" s="133"/>
      <c r="ER58" s="133"/>
      <c r="ES58" s="133"/>
      <c r="ET58" s="133"/>
      <c r="EU58" s="133"/>
      <c r="EV58" s="133"/>
      <c r="EW58" s="133"/>
      <c r="EX58" s="133"/>
      <c r="EY58" s="133"/>
      <c r="EZ58" s="133"/>
      <c r="FA58" s="133"/>
      <c r="FB58" s="133"/>
      <c r="FC58" s="133"/>
      <c r="FD58" s="133"/>
      <c r="FE58" s="133"/>
      <c r="FF58" s="133"/>
      <c r="FG58" s="133"/>
      <c r="FH58" s="133"/>
      <c r="FI58" s="133"/>
      <c r="FJ58" s="133"/>
      <c r="FK58" s="133"/>
      <c r="FL58" s="133"/>
      <c r="FM58" s="133"/>
      <c r="FN58" s="133"/>
      <c r="FO58" s="133"/>
      <c r="FP58" s="133"/>
      <c r="FQ58" s="133"/>
      <c r="FR58" s="133"/>
      <c r="FS58" s="133"/>
      <c r="FT58" s="133"/>
      <c r="FU58" s="133"/>
      <c r="FV58" s="133"/>
      <c r="FW58" s="133"/>
      <c r="FX58" s="133"/>
      <c r="FY58" s="133"/>
      <c r="FZ58" s="133"/>
      <c r="GA58" s="133"/>
      <c r="GB58" s="133"/>
      <c r="GC58" s="133"/>
      <c r="GD58" s="133"/>
      <c r="GE58" s="133"/>
      <c r="GF58" s="133"/>
      <c r="GG58" s="133"/>
      <c r="GH58" s="133"/>
      <c r="GI58" s="133"/>
      <c r="GJ58" s="133"/>
      <c r="GK58" s="133"/>
      <c r="GL58" s="133"/>
      <c r="GM58" s="133"/>
      <c r="GN58" s="133"/>
      <c r="GO58" s="133"/>
      <c r="GP58" s="133"/>
      <c r="GQ58" s="133"/>
      <c r="GR58" s="133"/>
      <c r="GS58" s="133"/>
      <c r="GT58" s="133"/>
      <c r="GU58" s="133"/>
      <c r="GV58" s="133"/>
      <c r="GW58" s="133"/>
      <c r="GX58" s="133"/>
      <c r="GY58" s="133"/>
      <c r="GZ58" s="133"/>
      <c r="HA58" s="133"/>
      <c r="HB58" s="133"/>
      <c r="HC58" s="133"/>
      <c r="HD58" s="133"/>
      <c r="HE58" s="133"/>
      <c r="HF58" s="133"/>
      <c r="HG58" s="133"/>
      <c r="HH58" s="133"/>
      <c r="HI58" s="133"/>
      <c r="HJ58" s="133"/>
      <c r="HK58" s="133"/>
      <c r="HL58" s="133"/>
      <c r="HM58" s="133"/>
      <c r="HN58" s="133"/>
      <c r="HO58" s="133"/>
      <c r="HP58" s="133"/>
      <c r="HQ58" s="133"/>
      <c r="HR58" s="133"/>
      <c r="HS58" s="133"/>
      <c r="HT58" s="133"/>
      <c r="HU58" s="133"/>
      <c r="HV58" s="133"/>
      <c r="HW58" s="133"/>
      <c r="HX58" s="133"/>
      <c r="HY58" s="133"/>
      <c r="HZ58" s="133"/>
      <c r="IA58" s="133"/>
      <c r="IB58" s="133"/>
      <c r="IC58" s="133"/>
      <c r="ID58" s="133"/>
      <c r="IE58" s="133"/>
      <c r="IF58" s="133"/>
      <c r="IG58" s="133"/>
      <c r="IH58" s="133"/>
      <c r="II58" s="133"/>
      <c r="IJ58" s="133"/>
      <c r="IK58" s="133"/>
      <c r="IL58" s="133"/>
      <c r="IM58" s="133"/>
      <c r="IN58" s="133"/>
      <c r="IO58" s="133"/>
      <c r="IP58" s="133"/>
      <c r="IQ58" s="133"/>
      <c r="IR58" s="133"/>
      <c r="IS58" s="133"/>
      <c r="IT58" s="133"/>
      <c r="IU58" s="133"/>
      <c r="IV58" s="133"/>
    </row>
    <row r="59" spans="1:256" s="151" customFormat="1" ht="38.25" x14ac:dyDescent="0.2">
      <c r="A59" s="278"/>
      <c r="B59" s="275"/>
      <c r="C59" s="275"/>
      <c r="D59" s="130">
        <v>2</v>
      </c>
      <c r="E59" s="129" t="s">
        <v>37</v>
      </c>
      <c r="F59" s="126" t="s">
        <v>49</v>
      </c>
      <c r="G59" s="131" t="s">
        <v>30</v>
      </c>
      <c r="H59" s="72" t="s">
        <v>39</v>
      </c>
      <c r="I59" s="127" t="s">
        <v>11</v>
      </c>
      <c r="J59" s="127" t="s">
        <v>40</v>
      </c>
      <c r="K59" s="128" t="s">
        <v>41</v>
      </c>
      <c r="L59" s="150"/>
      <c r="M59" s="131" t="s">
        <v>59</v>
      </c>
      <c r="N59" s="133"/>
      <c r="O59" s="133"/>
      <c r="P59" s="133"/>
      <c r="Q59" s="133"/>
      <c r="R59" s="133"/>
      <c r="S59" s="133"/>
      <c r="T59" s="133"/>
      <c r="U59" s="133"/>
      <c r="V59" s="133"/>
      <c r="W59" s="133"/>
      <c r="X59" s="133"/>
      <c r="Y59" s="133"/>
      <c r="Z59" s="133"/>
      <c r="AA59" s="133"/>
      <c r="AB59" s="133"/>
      <c r="AC59" s="13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  <c r="BI59" s="133"/>
      <c r="BJ59" s="133"/>
      <c r="BK59" s="133"/>
      <c r="BL59" s="133"/>
      <c r="BM59" s="133"/>
      <c r="BN59" s="133"/>
      <c r="BO59" s="133"/>
      <c r="BP59" s="133"/>
      <c r="BQ59" s="133"/>
      <c r="BR59" s="133"/>
      <c r="BS59" s="133"/>
      <c r="BT59" s="133"/>
      <c r="BU59" s="133"/>
      <c r="BV59" s="133"/>
      <c r="BW59" s="133"/>
      <c r="BX59" s="133"/>
      <c r="BY59" s="133"/>
      <c r="BZ59" s="133"/>
      <c r="CA59" s="133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3"/>
      <c r="CP59" s="133"/>
      <c r="CQ59" s="133"/>
      <c r="CR59" s="133"/>
      <c r="CS59" s="133"/>
      <c r="CT59" s="133"/>
      <c r="CU59" s="133"/>
      <c r="CV59" s="133"/>
      <c r="CW59" s="133"/>
      <c r="CX59" s="133"/>
      <c r="CY59" s="133"/>
      <c r="CZ59" s="133"/>
      <c r="DA59" s="133"/>
      <c r="DB59" s="133"/>
      <c r="DC59" s="133"/>
      <c r="DD59" s="133"/>
      <c r="DE59" s="133"/>
      <c r="DF59" s="133"/>
      <c r="DG59" s="133"/>
      <c r="DH59" s="133"/>
      <c r="DI59" s="133"/>
      <c r="DJ59" s="133"/>
      <c r="DK59" s="133"/>
      <c r="DL59" s="133"/>
      <c r="DM59" s="133"/>
      <c r="DN59" s="133"/>
      <c r="DO59" s="133"/>
      <c r="DP59" s="133"/>
      <c r="DQ59" s="133"/>
      <c r="DR59" s="133"/>
      <c r="DS59" s="133"/>
      <c r="DT59" s="133"/>
      <c r="DU59" s="133"/>
      <c r="DV59" s="133"/>
      <c r="DW59" s="133"/>
      <c r="DX59" s="133"/>
      <c r="DY59" s="133"/>
      <c r="DZ59" s="133"/>
      <c r="EA59" s="133"/>
      <c r="EB59" s="133"/>
      <c r="EC59" s="133"/>
      <c r="ED59" s="133"/>
      <c r="EE59" s="133"/>
      <c r="EF59" s="133"/>
      <c r="EG59" s="133"/>
      <c r="EH59" s="133"/>
      <c r="EI59" s="133"/>
      <c r="EJ59" s="133"/>
      <c r="EK59" s="133"/>
      <c r="EL59" s="133"/>
      <c r="EM59" s="133"/>
      <c r="EN59" s="133"/>
      <c r="EO59" s="133"/>
      <c r="EP59" s="133"/>
      <c r="EQ59" s="133"/>
      <c r="ER59" s="133"/>
      <c r="ES59" s="133"/>
      <c r="ET59" s="133"/>
      <c r="EU59" s="133"/>
      <c r="EV59" s="133"/>
      <c r="EW59" s="133"/>
      <c r="EX59" s="133"/>
      <c r="EY59" s="133"/>
      <c r="EZ59" s="133"/>
      <c r="FA59" s="133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  <c r="FZ59" s="133"/>
      <c r="GA59" s="133"/>
      <c r="GB59" s="133"/>
      <c r="GC59" s="133"/>
      <c r="GD59" s="133"/>
      <c r="GE59" s="133"/>
      <c r="GF59" s="133"/>
      <c r="GG59" s="133"/>
      <c r="GH59" s="133"/>
      <c r="GI59" s="133"/>
      <c r="GJ59" s="133"/>
      <c r="GK59" s="133"/>
      <c r="GL59" s="133"/>
      <c r="GM59" s="133"/>
      <c r="GN59" s="133"/>
      <c r="GO59" s="133"/>
      <c r="GP59" s="133"/>
      <c r="GQ59" s="133"/>
      <c r="GR59" s="133"/>
      <c r="GS59" s="133"/>
      <c r="GT59" s="133"/>
      <c r="GU59" s="133"/>
      <c r="GV59" s="133"/>
      <c r="GW59" s="133"/>
      <c r="GX59" s="133"/>
      <c r="GY59" s="133"/>
      <c r="GZ59" s="133"/>
      <c r="HA59" s="133"/>
      <c r="HB59" s="133"/>
      <c r="HC59" s="133"/>
      <c r="HD59" s="133"/>
      <c r="HE59" s="133"/>
      <c r="HF59" s="133"/>
      <c r="HG59" s="133"/>
      <c r="HH59" s="133"/>
      <c r="HI59" s="133"/>
      <c r="HJ59" s="133"/>
      <c r="HK59" s="133"/>
      <c r="HL59" s="133"/>
      <c r="HM59" s="133"/>
      <c r="HN59" s="133"/>
      <c r="HO59" s="133"/>
      <c r="HP59" s="133"/>
      <c r="HQ59" s="133"/>
      <c r="HR59" s="133"/>
      <c r="HS59" s="133"/>
      <c r="HT59" s="133"/>
      <c r="HU59" s="133"/>
      <c r="HV59" s="133"/>
      <c r="HW59" s="133"/>
      <c r="HX59" s="133"/>
      <c r="HY59" s="133"/>
      <c r="HZ59" s="133"/>
      <c r="IA59" s="133"/>
      <c r="IB59" s="133"/>
      <c r="IC59" s="133"/>
      <c r="ID59" s="133"/>
      <c r="IE59" s="133"/>
      <c r="IF59" s="133"/>
      <c r="IG59" s="133"/>
      <c r="IH59" s="133"/>
      <c r="II59" s="133"/>
      <c r="IJ59" s="133"/>
      <c r="IK59" s="133"/>
      <c r="IL59" s="133"/>
      <c r="IM59" s="133"/>
      <c r="IN59" s="133"/>
      <c r="IO59" s="133"/>
      <c r="IP59" s="133"/>
      <c r="IQ59" s="133"/>
      <c r="IR59" s="133"/>
      <c r="IS59" s="133"/>
      <c r="IT59" s="133"/>
      <c r="IU59" s="133"/>
      <c r="IV59" s="133"/>
    </row>
    <row r="60" spans="1:256" s="151" customFormat="1" ht="38.25" x14ac:dyDescent="0.2">
      <c r="A60" s="278">
        <v>24</v>
      </c>
      <c r="B60" s="275" t="s">
        <v>70</v>
      </c>
      <c r="C60" s="275">
        <v>31</v>
      </c>
      <c r="D60" s="130">
        <v>0</v>
      </c>
      <c r="E60" s="129" t="s">
        <v>32</v>
      </c>
      <c r="F60" s="125" t="s">
        <v>34</v>
      </c>
      <c r="G60" s="131" t="s">
        <v>9</v>
      </c>
      <c r="H60" s="131" t="s">
        <v>35</v>
      </c>
      <c r="I60" s="127" t="s">
        <v>11</v>
      </c>
      <c r="J60" s="127" t="s">
        <v>12</v>
      </c>
      <c r="K60" s="128" t="s">
        <v>36</v>
      </c>
      <c r="L60" s="150"/>
      <c r="M60" s="131" t="s">
        <v>52</v>
      </c>
      <c r="N60" s="133"/>
      <c r="O60" s="133"/>
      <c r="P60" s="133"/>
      <c r="Q60" s="133"/>
      <c r="R60" s="133"/>
      <c r="S60" s="133"/>
      <c r="T60" s="133"/>
      <c r="U60" s="133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3"/>
      <c r="BR60" s="133"/>
      <c r="BS60" s="133"/>
      <c r="BT60" s="133"/>
      <c r="BU60" s="133"/>
      <c r="BV60" s="133"/>
      <c r="BW60" s="133"/>
      <c r="BX60" s="133"/>
      <c r="BY60" s="133"/>
      <c r="BZ60" s="133"/>
      <c r="CA60" s="133"/>
      <c r="CB60" s="133"/>
      <c r="CC60" s="133"/>
      <c r="CD60" s="133"/>
      <c r="CE60" s="133"/>
      <c r="CF60" s="133"/>
      <c r="CG60" s="133"/>
      <c r="CH60" s="133"/>
      <c r="CI60" s="133"/>
      <c r="CJ60" s="133"/>
      <c r="CK60" s="133"/>
      <c r="CL60" s="133"/>
      <c r="CM60" s="133"/>
      <c r="CN60" s="133"/>
      <c r="CO60" s="133"/>
      <c r="CP60" s="133"/>
      <c r="CQ60" s="133"/>
      <c r="CR60" s="133"/>
      <c r="CS60" s="133"/>
      <c r="CT60" s="133"/>
      <c r="CU60" s="133"/>
      <c r="CV60" s="133"/>
      <c r="CW60" s="133"/>
      <c r="CX60" s="133"/>
      <c r="CY60" s="133"/>
      <c r="CZ60" s="133"/>
      <c r="DA60" s="133"/>
      <c r="DB60" s="133"/>
      <c r="DC60" s="133"/>
      <c r="DD60" s="133"/>
      <c r="DE60" s="133"/>
      <c r="DF60" s="133"/>
      <c r="DG60" s="133"/>
      <c r="DH60" s="133"/>
      <c r="DI60" s="133"/>
      <c r="DJ60" s="133"/>
      <c r="DK60" s="133"/>
      <c r="DL60" s="133"/>
      <c r="DM60" s="133"/>
      <c r="DN60" s="133"/>
      <c r="DO60" s="133"/>
      <c r="DP60" s="133"/>
      <c r="DQ60" s="133"/>
      <c r="DR60" s="133"/>
      <c r="DS60" s="133"/>
      <c r="DT60" s="133"/>
      <c r="DU60" s="133"/>
      <c r="DV60" s="133"/>
      <c r="DW60" s="133"/>
      <c r="DX60" s="133"/>
      <c r="DY60" s="133"/>
      <c r="DZ60" s="133"/>
      <c r="EA60" s="133"/>
      <c r="EB60" s="133"/>
      <c r="EC60" s="133"/>
      <c r="ED60" s="133"/>
      <c r="EE60" s="133"/>
      <c r="EF60" s="133"/>
      <c r="EG60" s="133"/>
      <c r="EH60" s="133"/>
      <c r="EI60" s="133"/>
      <c r="EJ60" s="133"/>
      <c r="EK60" s="133"/>
      <c r="EL60" s="133"/>
      <c r="EM60" s="133"/>
      <c r="EN60" s="133"/>
      <c r="EO60" s="133"/>
      <c r="EP60" s="133"/>
      <c r="EQ60" s="133"/>
      <c r="ER60" s="133"/>
      <c r="ES60" s="133"/>
      <c r="ET60" s="133"/>
      <c r="EU60" s="133"/>
      <c r="EV60" s="133"/>
      <c r="EW60" s="133"/>
      <c r="EX60" s="133"/>
      <c r="EY60" s="133"/>
      <c r="EZ60" s="133"/>
      <c r="FA60" s="133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3"/>
      <c r="GI60" s="133"/>
      <c r="GJ60" s="133"/>
      <c r="GK60" s="133"/>
      <c r="GL60" s="133"/>
      <c r="GM60" s="133"/>
      <c r="GN60" s="133"/>
      <c r="GO60" s="133"/>
      <c r="GP60" s="133"/>
      <c r="GQ60" s="133"/>
      <c r="GR60" s="133"/>
      <c r="GS60" s="133"/>
      <c r="GT60" s="133"/>
      <c r="GU60" s="133"/>
      <c r="GV60" s="133"/>
      <c r="GW60" s="133"/>
      <c r="GX60" s="133"/>
      <c r="GY60" s="133"/>
      <c r="GZ60" s="133"/>
      <c r="HA60" s="133"/>
      <c r="HB60" s="133"/>
      <c r="HC60" s="133"/>
      <c r="HD60" s="133"/>
      <c r="HE60" s="133"/>
      <c r="HF60" s="133"/>
      <c r="HG60" s="133"/>
      <c r="HH60" s="133"/>
      <c r="HI60" s="133"/>
      <c r="HJ60" s="133"/>
      <c r="HK60" s="133"/>
      <c r="HL60" s="133"/>
      <c r="HM60" s="133"/>
      <c r="HN60" s="133"/>
      <c r="HO60" s="133"/>
      <c r="HP60" s="133"/>
      <c r="HQ60" s="133"/>
      <c r="HR60" s="133"/>
      <c r="HS60" s="133"/>
      <c r="HT60" s="133"/>
      <c r="HU60" s="133"/>
      <c r="HV60" s="133"/>
      <c r="HW60" s="133"/>
      <c r="HX60" s="133"/>
      <c r="HY60" s="133"/>
      <c r="HZ60" s="133"/>
      <c r="IA60" s="133"/>
      <c r="IB60" s="133"/>
      <c r="IC60" s="133"/>
      <c r="ID60" s="133"/>
      <c r="IE60" s="133"/>
      <c r="IF60" s="133"/>
      <c r="IG60" s="133"/>
      <c r="IH60" s="133"/>
      <c r="II60" s="133"/>
      <c r="IJ60" s="133"/>
      <c r="IK60" s="133"/>
      <c r="IL60" s="133"/>
      <c r="IM60" s="133"/>
      <c r="IN60" s="133"/>
      <c r="IO60" s="133"/>
      <c r="IP60" s="133"/>
      <c r="IQ60" s="133"/>
      <c r="IR60" s="133"/>
      <c r="IS60" s="133"/>
      <c r="IT60" s="133"/>
      <c r="IU60" s="133"/>
      <c r="IV60" s="133"/>
    </row>
    <row r="61" spans="1:256" s="151" customFormat="1" ht="38.25" x14ac:dyDescent="0.2">
      <c r="A61" s="278"/>
      <c r="B61" s="275"/>
      <c r="C61" s="275"/>
      <c r="D61" s="130">
        <v>0</v>
      </c>
      <c r="E61" s="129" t="s">
        <v>679</v>
      </c>
      <c r="F61" s="126" t="s">
        <v>43</v>
      </c>
      <c r="G61" s="131" t="s">
        <v>9</v>
      </c>
      <c r="H61" s="72" t="s">
        <v>44</v>
      </c>
      <c r="I61" s="127" t="s">
        <v>11</v>
      </c>
      <c r="J61" s="127" t="s">
        <v>12</v>
      </c>
      <c r="K61" s="128" t="s">
        <v>41</v>
      </c>
      <c r="L61" s="150"/>
      <c r="M61" s="131" t="s">
        <v>42</v>
      </c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  <c r="BI61" s="133"/>
      <c r="BJ61" s="133"/>
      <c r="BK61" s="133"/>
      <c r="BL61" s="133"/>
      <c r="BM61" s="133"/>
      <c r="BN61" s="133"/>
      <c r="BO61" s="133"/>
      <c r="BP61" s="133"/>
      <c r="BQ61" s="133"/>
      <c r="BR61" s="133"/>
      <c r="BS61" s="133"/>
      <c r="BT61" s="133"/>
      <c r="BU61" s="133"/>
      <c r="BV61" s="133"/>
      <c r="BW61" s="133"/>
      <c r="BX61" s="133"/>
      <c r="BY61" s="133"/>
      <c r="BZ61" s="133"/>
      <c r="CA61" s="133"/>
      <c r="CB61" s="133"/>
      <c r="CC61" s="133"/>
      <c r="CD61" s="133"/>
      <c r="CE61" s="133"/>
      <c r="CF61" s="133"/>
      <c r="CG61" s="133"/>
      <c r="CH61" s="133"/>
      <c r="CI61" s="133"/>
      <c r="CJ61" s="133"/>
      <c r="CK61" s="133"/>
      <c r="CL61" s="133"/>
      <c r="CM61" s="133"/>
      <c r="CN61" s="133"/>
      <c r="CO61" s="133"/>
      <c r="CP61" s="133"/>
      <c r="CQ61" s="133"/>
      <c r="CR61" s="133"/>
      <c r="CS61" s="133"/>
      <c r="CT61" s="133"/>
      <c r="CU61" s="133"/>
      <c r="CV61" s="133"/>
      <c r="CW61" s="133"/>
      <c r="CX61" s="133"/>
      <c r="CY61" s="133"/>
      <c r="CZ61" s="133"/>
      <c r="DA61" s="133"/>
      <c r="DB61" s="133"/>
      <c r="DC61" s="133"/>
      <c r="DD61" s="133"/>
      <c r="DE61" s="133"/>
      <c r="DF61" s="133"/>
      <c r="DG61" s="133"/>
      <c r="DH61" s="133"/>
      <c r="DI61" s="133"/>
      <c r="DJ61" s="133"/>
      <c r="DK61" s="133"/>
      <c r="DL61" s="133"/>
      <c r="DM61" s="133"/>
      <c r="DN61" s="133"/>
      <c r="DO61" s="133"/>
      <c r="DP61" s="133"/>
      <c r="DQ61" s="133"/>
      <c r="DR61" s="133"/>
      <c r="DS61" s="133"/>
      <c r="DT61" s="133"/>
      <c r="DU61" s="133"/>
      <c r="DV61" s="133"/>
      <c r="DW61" s="133"/>
      <c r="DX61" s="133"/>
      <c r="DY61" s="133"/>
      <c r="DZ61" s="133"/>
      <c r="EA61" s="133"/>
      <c r="EB61" s="133"/>
      <c r="EC61" s="133"/>
      <c r="ED61" s="133"/>
      <c r="EE61" s="133"/>
      <c r="EF61" s="133"/>
      <c r="EG61" s="133"/>
      <c r="EH61" s="133"/>
      <c r="EI61" s="133"/>
      <c r="EJ61" s="133"/>
      <c r="EK61" s="133"/>
      <c r="EL61" s="133"/>
      <c r="EM61" s="133"/>
      <c r="EN61" s="133"/>
      <c r="EO61" s="133"/>
      <c r="EP61" s="133"/>
      <c r="EQ61" s="133"/>
      <c r="ER61" s="133"/>
      <c r="ES61" s="133"/>
      <c r="ET61" s="133"/>
      <c r="EU61" s="133"/>
      <c r="EV61" s="133"/>
      <c r="EW61" s="133"/>
      <c r="EX61" s="133"/>
      <c r="EY61" s="133"/>
      <c r="EZ61" s="133"/>
      <c r="FA61" s="133"/>
      <c r="FB61" s="133"/>
      <c r="FC61" s="133"/>
      <c r="FD61" s="133"/>
      <c r="FE61" s="133"/>
      <c r="FF61" s="133"/>
      <c r="FG61" s="133"/>
      <c r="FH61" s="133"/>
      <c r="FI61" s="133"/>
      <c r="FJ61" s="133"/>
      <c r="FK61" s="133"/>
      <c r="FL61" s="133"/>
      <c r="FM61" s="133"/>
      <c r="FN61" s="133"/>
      <c r="FO61" s="133"/>
      <c r="FP61" s="133"/>
      <c r="FQ61" s="133"/>
      <c r="FR61" s="133"/>
      <c r="FS61" s="133"/>
      <c r="FT61" s="133"/>
      <c r="FU61" s="133"/>
      <c r="FV61" s="133"/>
      <c r="FW61" s="133"/>
      <c r="FX61" s="133"/>
      <c r="FY61" s="133"/>
      <c r="FZ61" s="133"/>
      <c r="GA61" s="133"/>
      <c r="GB61" s="133"/>
      <c r="GC61" s="133"/>
      <c r="GD61" s="133"/>
      <c r="GE61" s="133"/>
      <c r="GF61" s="133"/>
      <c r="GG61" s="133"/>
      <c r="GH61" s="133"/>
      <c r="GI61" s="133"/>
      <c r="GJ61" s="133"/>
      <c r="GK61" s="133"/>
      <c r="GL61" s="133"/>
      <c r="GM61" s="133"/>
      <c r="GN61" s="133"/>
      <c r="GO61" s="133"/>
      <c r="GP61" s="133"/>
      <c r="GQ61" s="133"/>
      <c r="GR61" s="133"/>
      <c r="GS61" s="133"/>
      <c r="GT61" s="133"/>
      <c r="GU61" s="133"/>
      <c r="GV61" s="133"/>
      <c r="GW61" s="133"/>
      <c r="GX61" s="133"/>
      <c r="GY61" s="133"/>
      <c r="GZ61" s="133"/>
      <c r="HA61" s="133"/>
      <c r="HB61" s="133"/>
      <c r="HC61" s="133"/>
      <c r="HD61" s="133"/>
      <c r="HE61" s="133"/>
      <c r="HF61" s="133"/>
      <c r="HG61" s="133"/>
      <c r="HH61" s="133"/>
      <c r="HI61" s="133"/>
      <c r="HJ61" s="133"/>
      <c r="HK61" s="133"/>
      <c r="HL61" s="133"/>
      <c r="HM61" s="133"/>
      <c r="HN61" s="133"/>
      <c r="HO61" s="133"/>
      <c r="HP61" s="133"/>
      <c r="HQ61" s="133"/>
      <c r="HR61" s="133"/>
      <c r="HS61" s="133"/>
      <c r="HT61" s="133"/>
      <c r="HU61" s="133"/>
      <c r="HV61" s="133"/>
      <c r="HW61" s="133"/>
      <c r="HX61" s="133"/>
      <c r="HY61" s="133"/>
      <c r="HZ61" s="133"/>
      <c r="IA61" s="133"/>
      <c r="IB61" s="133"/>
      <c r="IC61" s="133"/>
      <c r="ID61" s="133"/>
      <c r="IE61" s="133"/>
      <c r="IF61" s="133"/>
      <c r="IG61" s="133"/>
      <c r="IH61" s="133"/>
      <c r="II61" s="133"/>
      <c r="IJ61" s="133"/>
      <c r="IK61" s="133"/>
      <c r="IL61" s="133"/>
      <c r="IM61" s="133"/>
      <c r="IN61" s="133"/>
      <c r="IO61" s="133"/>
      <c r="IP61" s="133"/>
      <c r="IQ61" s="133"/>
      <c r="IR61" s="133"/>
      <c r="IS61" s="133"/>
      <c r="IT61" s="133"/>
      <c r="IU61" s="133"/>
      <c r="IV61" s="133"/>
    </row>
    <row r="62" spans="1:256" s="151" customFormat="1" ht="38.25" x14ac:dyDescent="0.2">
      <c r="A62" s="278"/>
      <c r="B62" s="275"/>
      <c r="C62" s="275"/>
      <c r="D62" s="130">
        <v>4</v>
      </c>
      <c r="E62" s="129" t="s">
        <v>37</v>
      </c>
      <c r="F62" s="126" t="s">
        <v>49</v>
      </c>
      <c r="G62" s="131" t="s">
        <v>30</v>
      </c>
      <c r="H62" s="72" t="s">
        <v>39</v>
      </c>
      <c r="I62" s="127" t="s">
        <v>11</v>
      </c>
      <c r="J62" s="127" t="s">
        <v>40</v>
      </c>
      <c r="K62" s="128" t="s">
        <v>41</v>
      </c>
      <c r="L62" s="150"/>
      <c r="M62" s="131" t="s">
        <v>59</v>
      </c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3"/>
      <c r="Z62" s="133"/>
      <c r="AA62" s="133"/>
      <c r="AB62" s="133"/>
      <c r="AC62" s="133"/>
      <c r="AD62" s="133"/>
      <c r="AE62" s="133"/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33"/>
      <c r="BK62" s="133"/>
      <c r="BL62" s="133"/>
      <c r="BM62" s="133"/>
      <c r="BN62" s="133"/>
      <c r="BO62" s="133"/>
      <c r="BP62" s="133"/>
      <c r="BQ62" s="133"/>
      <c r="BR62" s="133"/>
      <c r="BS62" s="133"/>
      <c r="BT62" s="133"/>
      <c r="BU62" s="133"/>
      <c r="BV62" s="133"/>
      <c r="BW62" s="133"/>
      <c r="BX62" s="133"/>
      <c r="BY62" s="133"/>
      <c r="BZ62" s="133"/>
      <c r="CA62" s="133"/>
      <c r="CB62" s="133"/>
      <c r="CC62" s="133"/>
      <c r="CD62" s="133"/>
      <c r="CE62" s="133"/>
      <c r="CF62" s="133"/>
      <c r="CG62" s="133"/>
      <c r="CH62" s="133"/>
      <c r="CI62" s="133"/>
      <c r="CJ62" s="133"/>
      <c r="CK62" s="133"/>
      <c r="CL62" s="133"/>
      <c r="CM62" s="133"/>
      <c r="CN62" s="133"/>
      <c r="CO62" s="133"/>
      <c r="CP62" s="133"/>
      <c r="CQ62" s="133"/>
      <c r="CR62" s="133"/>
      <c r="CS62" s="133"/>
      <c r="CT62" s="133"/>
      <c r="CU62" s="133"/>
      <c r="CV62" s="133"/>
      <c r="CW62" s="133"/>
      <c r="CX62" s="133"/>
      <c r="CY62" s="133"/>
      <c r="CZ62" s="133"/>
      <c r="DA62" s="133"/>
      <c r="DB62" s="133"/>
      <c r="DC62" s="133"/>
      <c r="DD62" s="133"/>
      <c r="DE62" s="133"/>
      <c r="DF62" s="133"/>
      <c r="DG62" s="133"/>
      <c r="DH62" s="133"/>
      <c r="DI62" s="133"/>
      <c r="DJ62" s="133"/>
      <c r="DK62" s="133"/>
      <c r="DL62" s="133"/>
      <c r="DM62" s="133"/>
      <c r="DN62" s="133"/>
      <c r="DO62" s="133"/>
      <c r="DP62" s="133"/>
      <c r="DQ62" s="133"/>
      <c r="DR62" s="133"/>
      <c r="DS62" s="133"/>
      <c r="DT62" s="133"/>
      <c r="DU62" s="133"/>
      <c r="DV62" s="133"/>
      <c r="DW62" s="133"/>
      <c r="DX62" s="133"/>
      <c r="DY62" s="133"/>
      <c r="DZ62" s="133"/>
      <c r="EA62" s="133"/>
      <c r="EB62" s="133"/>
      <c r="EC62" s="133"/>
      <c r="ED62" s="133"/>
      <c r="EE62" s="133"/>
      <c r="EF62" s="133"/>
      <c r="EG62" s="133"/>
      <c r="EH62" s="133"/>
      <c r="EI62" s="133"/>
      <c r="EJ62" s="133"/>
      <c r="EK62" s="133"/>
      <c r="EL62" s="133"/>
      <c r="EM62" s="133"/>
      <c r="EN62" s="133"/>
      <c r="EO62" s="133"/>
      <c r="EP62" s="133"/>
      <c r="EQ62" s="133"/>
      <c r="ER62" s="133"/>
      <c r="ES62" s="133"/>
      <c r="ET62" s="133"/>
      <c r="EU62" s="133"/>
      <c r="EV62" s="133"/>
      <c r="EW62" s="133"/>
      <c r="EX62" s="133"/>
      <c r="EY62" s="133"/>
      <c r="EZ62" s="133"/>
      <c r="FA62" s="133"/>
      <c r="FB62" s="133"/>
      <c r="FC62" s="133"/>
      <c r="FD62" s="133"/>
      <c r="FE62" s="133"/>
      <c r="FF62" s="133"/>
      <c r="FG62" s="133"/>
      <c r="FH62" s="133"/>
      <c r="FI62" s="133"/>
      <c r="FJ62" s="133"/>
      <c r="FK62" s="133"/>
      <c r="FL62" s="133"/>
      <c r="FM62" s="133"/>
      <c r="FN62" s="133"/>
      <c r="FO62" s="133"/>
      <c r="FP62" s="133"/>
      <c r="FQ62" s="133"/>
      <c r="FR62" s="133"/>
      <c r="FS62" s="133"/>
      <c r="FT62" s="133"/>
      <c r="FU62" s="133"/>
      <c r="FV62" s="133"/>
      <c r="FW62" s="133"/>
      <c r="FX62" s="133"/>
      <c r="FY62" s="133"/>
      <c r="FZ62" s="133"/>
      <c r="GA62" s="133"/>
      <c r="GB62" s="133"/>
      <c r="GC62" s="133"/>
      <c r="GD62" s="133"/>
      <c r="GE62" s="133"/>
      <c r="GF62" s="133"/>
      <c r="GG62" s="133"/>
      <c r="GH62" s="133"/>
      <c r="GI62" s="133"/>
      <c r="GJ62" s="133"/>
      <c r="GK62" s="133"/>
      <c r="GL62" s="133"/>
      <c r="GM62" s="133"/>
      <c r="GN62" s="133"/>
      <c r="GO62" s="133"/>
      <c r="GP62" s="133"/>
      <c r="GQ62" s="133"/>
      <c r="GR62" s="133"/>
      <c r="GS62" s="133"/>
      <c r="GT62" s="133"/>
      <c r="GU62" s="133"/>
      <c r="GV62" s="133"/>
      <c r="GW62" s="133"/>
      <c r="GX62" s="133"/>
      <c r="GY62" s="133"/>
      <c r="GZ62" s="133"/>
      <c r="HA62" s="133"/>
      <c r="HB62" s="133"/>
      <c r="HC62" s="133"/>
      <c r="HD62" s="133"/>
      <c r="HE62" s="133"/>
      <c r="HF62" s="133"/>
      <c r="HG62" s="133"/>
      <c r="HH62" s="133"/>
      <c r="HI62" s="133"/>
      <c r="HJ62" s="133"/>
      <c r="HK62" s="133"/>
      <c r="HL62" s="133"/>
      <c r="HM62" s="133"/>
      <c r="HN62" s="133"/>
      <c r="HO62" s="133"/>
      <c r="HP62" s="133"/>
      <c r="HQ62" s="133"/>
      <c r="HR62" s="133"/>
      <c r="HS62" s="133"/>
      <c r="HT62" s="133"/>
      <c r="HU62" s="133"/>
      <c r="HV62" s="133"/>
      <c r="HW62" s="133"/>
      <c r="HX62" s="133"/>
      <c r="HY62" s="133"/>
      <c r="HZ62" s="133"/>
      <c r="IA62" s="133"/>
      <c r="IB62" s="133"/>
      <c r="IC62" s="133"/>
      <c r="ID62" s="133"/>
      <c r="IE62" s="133"/>
      <c r="IF62" s="133"/>
      <c r="IG62" s="133"/>
      <c r="IH62" s="133"/>
      <c r="II62" s="133"/>
      <c r="IJ62" s="133"/>
      <c r="IK62" s="133"/>
      <c r="IL62" s="133"/>
      <c r="IM62" s="133"/>
      <c r="IN62" s="133"/>
      <c r="IO62" s="133"/>
      <c r="IP62" s="133"/>
      <c r="IQ62" s="133"/>
      <c r="IR62" s="133"/>
      <c r="IS62" s="133"/>
      <c r="IT62" s="133"/>
      <c r="IU62" s="133"/>
      <c r="IV62" s="133"/>
    </row>
    <row r="63" spans="1:256" s="151" customFormat="1" ht="38.25" x14ac:dyDescent="0.2">
      <c r="A63" s="278">
        <v>25</v>
      </c>
      <c r="B63" s="277" t="s">
        <v>71</v>
      </c>
      <c r="C63" s="277">
        <v>20</v>
      </c>
      <c r="D63" s="130">
        <v>2</v>
      </c>
      <c r="E63" s="129" t="s">
        <v>32</v>
      </c>
      <c r="F63" s="125" t="s">
        <v>34</v>
      </c>
      <c r="G63" s="131" t="s">
        <v>9</v>
      </c>
      <c r="H63" s="131" t="s">
        <v>35</v>
      </c>
      <c r="I63" s="127" t="s">
        <v>11</v>
      </c>
      <c r="J63" s="127" t="s">
        <v>12</v>
      </c>
      <c r="K63" s="128" t="s">
        <v>36</v>
      </c>
      <c r="L63" s="150"/>
      <c r="M63" s="131" t="s">
        <v>52</v>
      </c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3"/>
      <c r="CL63" s="133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EY63" s="133"/>
      <c r="EZ63" s="133"/>
      <c r="FA63" s="133"/>
      <c r="FB63" s="133"/>
      <c r="FC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N63" s="133"/>
      <c r="FO63" s="133"/>
      <c r="FP63" s="133"/>
      <c r="FQ63" s="133"/>
      <c r="FR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3"/>
      <c r="GI63" s="133"/>
      <c r="GJ63" s="133"/>
      <c r="GK63" s="133"/>
      <c r="GL63" s="133"/>
      <c r="GM63" s="133"/>
      <c r="GN63" s="133"/>
      <c r="GO63" s="133"/>
      <c r="GP63" s="133"/>
      <c r="GQ63" s="133"/>
      <c r="GR63" s="133"/>
      <c r="GS63" s="133"/>
      <c r="GT63" s="133"/>
      <c r="GU63" s="133"/>
      <c r="GV63" s="133"/>
      <c r="GW63" s="133"/>
      <c r="GX63" s="133"/>
      <c r="GY63" s="133"/>
      <c r="GZ63" s="133"/>
      <c r="HA63" s="133"/>
      <c r="HB63" s="133"/>
      <c r="HC63" s="133"/>
      <c r="HD63" s="133"/>
      <c r="HE63" s="133"/>
      <c r="HF63" s="133"/>
      <c r="HG63" s="133"/>
      <c r="HH63" s="133"/>
      <c r="HI63" s="133"/>
      <c r="HJ63" s="133"/>
      <c r="HK63" s="133"/>
      <c r="HL63" s="133"/>
      <c r="HM63" s="133"/>
      <c r="HN63" s="133"/>
      <c r="HO63" s="133"/>
      <c r="HP63" s="133"/>
      <c r="HQ63" s="133"/>
      <c r="HR63" s="133"/>
      <c r="HS63" s="133"/>
      <c r="HT63" s="133"/>
      <c r="HU63" s="133"/>
      <c r="HV63" s="133"/>
      <c r="HW63" s="133"/>
      <c r="HX63" s="133"/>
      <c r="HY63" s="133"/>
      <c r="HZ63" s="133"/>
      <c r="IA63" s="133"/>
      <c r="IB63" s="133"/>
      <c r="IC63" s="133"/>
      <c r="ID63" s="133"/>
      <c r="IE63" s="133"/>
      <c r="IF63" s="133"/>
      <c r="IG63" s="133"/>
      <c r="IH63" s="133"/>
      <c r="II63" s="133"/>
      <c r="IJ63" s="133"/>
      <c r="IK63" s="133"/>
      <c r="IL63" s="133"/>
      <c r="IM63" s="133"/>
      <c r="IN63" s="133"/>
      <c r="IO63" s="133"/>
      <c r="IP63" s="133"/>
      <c r="IQ63" s="133"/>
      <c r="IR63" s="133"/>
      <c r="IS63" s="133"/>
      <c r="IT63" s="133"/>
      <c r="IU63" s="133"/>
      <c r="IV63" s="133"/>
    </row>
    <row r="64" spans="1:256" s="151" customFormat="1" ht="38.25" x14ac:dyDescent="0.2">
      <c r="A64" s="278"/>
      <c r="B64" s="277"/>
      <c r="C64" s="277"/>
      <c r="D64" s="130">
        <v>0</v>
      </c>
      <c r="E64" s="129" t="s">
        <v>679</v>
      </c>
      <c r="F64" s="126" t="s">
        <v>43</v>
      </c>
      <c r="G64" s="131" t="s">
        <v>9</v>
      </c>
      <c r="H64" s="72" t="s">
        <v>44</v>
      </c>
      <c r="I64" s="127" t="s">
        <v>11</v>
      </c>
      <c r="J64" s="127" t="s">
        <v>12</v>
      </c>
      <c r="K64" s="128" t="s">
        <v>41</v>
      </c>
      <c r="L64" s="150"/>
      <c r="M64" s="131" t="s">
        <v>42</v>
      </c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3"/>
      <c r="AB64" s="133"/>
      <c r="AC64" s="133"/>
      <c r="AD64" s="133"/>
      <c r="AE64" s="133"/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  <c r="BI64" s="133"/>
      <c r="BJ64" s="133"/>
      <c r="BK64" s="133"/>
      <c r="BL64" s="133"/>
      <c r="BM64" s="133"/>
      <c r="BN64" s="133"/>
      <c r="BO64" s="133"/>
      <c r="BP64" s="133"/>
      <c r="BQ64" s="133"/>
      <c r="BR64" s="133"/>
      <c r="BS64" s="133"/>
      <c r="BT64" s="133"/>
      <c r="BU64" s="133"/>
      <c r="BV64" s="133"/>
      <c r="BW64" s="133"/>
      <c r="BX64" s="133"/>
      <c r="BY64" s="133"/>
      <c r="BZ64" s="133"/>
      <c r="CA64" s="133"/>
      <c r="CB64" s="133"/>
      <c r="CC64" s="133"/>
      <c r="CD64" s="133"/>
      <c r="CE64" s="133"/>
      <c r="CF64" s="133"/>
      <c r="CG64" s="133"/>
      <c r="CH64" s="133"/>
      <c r="CI64" s="133"/>
      <c r="CJ64" s="133"/>
      <c r="CK64" s="133"/>
      <c r="CL64" s="133"/>
      <c r="CM64" s="133"/>
      <c r="CN64" s="133"/>
      <c r="CO64" s="133"/>
      <c r="CP64" s="133"/>
      <c r="CQ64" s="133"/>
      <c r="CR64" s="133"/>
      <c r="CS64" s="133"/>
      <c r="CT64" s="133"/>
      <c r="CU64" s="133"/>
      <c r="CV64" s="133"/>
      <c r="CW64" s="133"/>
      <c r="CX64" s="133"/>
      <c r="CY64" s="133"/>
      <c r="CZ64" s="133"/>
      <c r="DA64" s="133"/>
      <c r="DB64" s="133"/>
      <c r="DC64" s="133"/>
      <c r="DD64" s="133"/>
      <c r="DE64" s="133"/>
      <c r="DF64" s="133"/>
      <c r="DG64" s="133"/>
      <c r="DH64" s="133"/>
      <c r="DI64" s="133"/>
      <c r="DJ64" s="133"/>
      <c r="DK64" s="133"/>
      <c r="DL64" s="133"/>
      <c r="DM64" s="133"/>
      <c r="DN64" s="133"/>
      <c r="DO64" s="133"/>
      <c r="DP64" s="133"/>
      <c r="DQ64" s="133"/>
      <c r="DR64" s="133"/>
      <c r="DS64" s="133"/>
      <c r="DT64" s="133"/>
      <c r="DU64" s="133"/>
      <c r="DV64" s="133"/>
      <c r="DW64" s="133"/>
      <c r="DX64" s="133"/>
      <c r="DY64" s="133"/>
      <c r="DZ64" s="133"/>
      <c r="EA64" s="133"/>
      <c r="EB64" s="133"/>
      <c r="EC64" s="133"/>
      <c r="ED64" s="133"/>
      <c r="EE64" s="133"/>
      <c r="EF64" s="133"/>
      <c r="EG64" s="133"/>
      <c r="EH64" s="133"/>
      <c r="EI64" s="133"/>
      <c r="EJ64" s="133"/>
      <c r="EK64" s="133"/>
      <c r="EL64" s="133"/>
      <c r="EM64" s="133"/>
      <c r="EN64" s="133"/>
      <c r="EO64" s="133"/>
      <c r="EP64" s="133"/>
      <c r="EQ64" s="133"/>
      <c r="ER64" s="133"/>
      <c r="ES64" s="133"/>
      <c r="ET64" s="133"/>
      <c r="EU64" s="133"/>
      <c r="EV64" s="133"/>
      <c r="EW64" s="133"/>
      <c r="EX64" s="133"/>
      <c r="EY64" s="133"/>
      <c r="EZ64" s="133"/>
      <c r="FA64" s="133"/>
      <c r="FB64" s="133"/>
      <c r="FC64" s="133"/>
      <c r="FD64" s="133"/>
      <c r="FE64" s="133"/>
      <c r="FF64" s="133"/>
      <c r="FG64" s="133"/>
      <c r="FH64" s="133"/>
      <c r="FI64" s="133"/>
      <c r="FJ64" s="133"/>
      <c r="FK64" s="133"/>
      <c r="FL64" s="133"/>
      <c r="FM64" s="133"/>
      <c r="FN64" s="133"/>
      <c r="FO64" s="133"/>
      <c r="FP64" s="133"/>
      <c r="FQ64" s="133"/>
      <c r="FR64" s="133"/>
      <c r="FS64" s="133"/>
      <c r="FT64" s="133"/>
      <c r="FU64" s="133"/>
      <c r="FV64" s="133"/>
      <c r="FW64" s="133"/>
      <c r="FX64" s="133"/>
      <c r="FY64" s="133"/>
      <c r="FZ64" s="133"/>
      <c r="GA64" s="133"/>
      <c r="GB64" s="133"/>
      <c r="GC64" s="133"/>
      <c r="GD64" s="133"/>
      <c r="GE64" s="133"/>
      <c r="GF64" s="133"/>
      <c r="GG64" s="133"/>
      <c r="GH64" s="133"/>
      <c r="GI64" s="133"/>
      <c r="GJ64" s="133"/>
      <c r="GK64" s="133"/>
      <c r="GL64" s="133"/>
      <c r="GM64" s="133"/>
      <c r="GN64" s="133"/>
      <c r="GO64" s="133"/>
      <c r="GP64" s="133"/>
      <c r="GQ64" s="133"/>
      <c r="GR64" s="133"/>
      <c r="GS64" s="133"/>
      <c r="GT64" s="133"/>
      <c r="GU64" s="133"/>
      <c r="GV64" s="133"/>
      <c r="GW64" s="133"/>
      <c r="GX64" s="133"/>
      <c r="GY64" s="133"/>
      <c r="GZ64" s="133"/>
      <c r="HA64" s="133"/>
      <c r="HB64" s="133"/>
      <c r="HC64" s="133"/>
      <c r="HD64" s="133"/>
      <c r="HE64" s="133"/>
      <c r="HF64" s="133"/>
      <c r="HG64" s="133"/>
      <c r="HH64" s="133"/>
      <c r="HI64" s="133"/>
      <c r="HJ64" s="133"/>
      <c r="HK64" s="133"/>
      <c r="HL64" s="133"/>
      <c r="HM64" s="133"/>
      <c r="HN64" s="133"/>
      <c r="HO64" s="133"/>
      <c r="HP64" s="133"/>
      <c r="HQ64" s="133"/>
      <c r="HR64" s="133"/>
      <c r="HS64" s="133"/>
      <c r="HT64" s="133"/>
      <c r="HU64" s="133"/>
      <c r="HV64" s="133"/>
      <c r="HW64" s="133"/>
      <c r="HX64" s="133"/>
      <c r="HY64" s="133"/>
      <c r="HZ64" s="133"/>
      <c r="IA64" s="133"/>
      <c r="IB64" s="133"/>
      <c r="IC64" s="133"/>
      <c r="ID64" s="133"/>
      <c r="IE64" s="133"/>
      <c r="IF64" s="133"/>
      <c r="IG64" s="133"/>
      <c r="IH64" s="133"/>
      <c r="II64" s="133"/>
      <c r="IJ64" s="133"/>
      <c r="IK64" s="133"/>
      <c r="IL64" s="133"/>
      <c r="IM64" s="133"/>
      <c r="IN64" s="133"/>
      <c r="IO64" s="133"/>
      <c r="IP64" s="133"/>
      <c r="IQ64" s="133"/>
      <c r="IR64" s="133"/>
      <c r="IS64" s="133"/>
      <c r="IT64" s="133"/>
      <c r="IU64" s="133"/>
      <c r="IV64" s="133"/>
    </row>
    <row r="65" spans="1:256" s="151" customFormat="1" ht="38.25" x14ac:dyDescent="0.2">
      <c r="A65" s="278"/>
      <c r="B65" s="277"/>
      <c r="C65" s="277"/>
      <c r="D65" s="130">
        <v>3</v>
      </c>
      <c r="E65" s="129" t="s">
        <v>37</v>
      </c>
      <c r="F65" s="126" t="s">
        <v>49</v>
      </c>
      <c r="G65" s="131" t="s">
        <v>30</v>
      </c>
      <c r="H65" s="72" t="s">
        <v>39</v>
      </c>
      <c r="I65" s="127" t="s">
        <v>11</v>
      </c>
      <c r="J65" s="127" t="s">
        <v>40</v>
      </c>
      <c r="K65" s="128" t="s">
        <v>41</v>
      </c>
      <c r="L65" s="150"/>
      <c r="M65" s="131" t="s">
        <v>59</v>
      </c>
      <c r="N65" s="133"/>
      <c r="O65" s="133"/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  <c r="AA65" s="133"/>
      <c r="AB65" s="133"/>
      <c r="AC65" s="133"/>
      <c r="AD65" s="133"/>
      <c r="AE65" s="133"/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133"/>
      <c r="BV65" s="133"/>
      <c r="BW65" s="133"/>
      <c r="BX65" s="133"/>
      <c r="BY65" s="133"/>
      <c r="BZ65" s="133"/>
      <c r="CA65" s="133"/>
      <c r="CB65" s="133"/>
      <c r="CC65" s="133"/>
      <c r="CD65" s="133"/>
      <c r="CE65" s="133"/>
      <c r="CF65" s="133"/>
      <c r="CG65" s="133"/>
      <c r="CH65" s="133"/>
      <c r="CI65" s="133"/>
      <c r="CJ65" s="133"/>
      <c r="CK65" s="133"/>
      <c r="CL65" s="133"/>
      <c r="CM65" s="133"/>
      <c r="CN65" s="133"/>
      <c r="CO65" s="133"/>
      <c r="CP65" s="133"/>
      <c r="CQ65" s="133"/>
      <c r="CR65" s="133"/>
      <c r="CS65" s="133"/>
      <c r="CT65" s="133"/>
      <c r="CU65" s="133"/>
      <c r="CV65" s="133"/>
      <c r="CW65" s="133"/>
      <c r="CX65" s="133"/>
      <c r="CY65" s="133"/>
      <c r="CZ65" s="133"/>
      <c r="DA65" s="133"/>
      <c r="DB65" s="133"/>
      <c r="DC65" s="133"/>
      <c r="DD65" s="133"/>
      <c r="DE65" s="133"/>
      <c r="DF65" s="133"/>
      <c r="DG65" s="133"/>
      <c r="DH65" s="133"/>
      <c r="DI65" s="133"/>
      <c r="DJ65" s="133"/>
      <c r="DK65" s="133"/>
      <c r="DL65" s="133"/>
      <c r="DM65" s="133"/>
      <c r="DN65" s="133"/>
      <c r="DO65" s="133"/>
      <c r="DP65" s="133"/>
      <c r="DQ65" s="133"/>
      <c r="DR65" s="133"/>
      <c r="DS65" s="133"/>
      <c r="DT65" s="133"/>
      <c r="DU65" s="133"/>
      <c r="DV65" s="133"/>
      <c r="DW65" s="133"/>
      <c r="DX65" s="133"/>
      <c r="DY65" s="133"/>
      <c r="DZ65" s="133"/>
      <c r="EA65" s="133"/>
      <c r="EB65" s="133"/>
      <c r="EC65" s="133"/>
      <c r="ED65" s="133"/>
      <c r="EE65" s="133"/>
      <c r="EF65" s="133"/>
      <c r="EG65" s="133"/>
      <c r="EH65" s="133"/>
      <c r="EI65" s="133"/>
      <c r="EJ65" s="133"/>
      <c r="EK65" s="133"/>
      <c r="EL65" s="133"/>
      <c r="EM65" s="133"/>
      <c r="EN65" s="133"/>
      <c r="EO65" s="133"/>
      <c r="EP65" s="133"/>
      <c r="EQ65" s="133"/>
      <c r="ER65" s="133"/>
      <c r="ES65" s="133"/>
      <c r="ET65" s="133"/>
      <c r="EU65" s="133"/>
      <c r="EV65" s="133"/>
      <c r="EW65" s="133"/>
      <c r="EX65" s="133"/>
      <c r="EY65" s="133"/>
      <c r="EZ65" s="133"/>
      <c r="FA65" s="133"/>
      <c r="FB65" s="133"/>
      <c r="FC65" s="133"/>
      <c r="FD65" s="133"/>
      <c r="FE65" s="133"/>
      <c r="FF65" s="133"/>
      <c r="FG65" s="133"/>
      <c r="FH65" s="133"/>
      <c r="FI65" s="133"/>
      <c r="FJ65" s="133"/>
      <c r="FK65" s="133"/>
      <c r="FL65" s="133"/>
      <c r="FM65" s="133"/>
      <c r="FN65" s="133"/>
      <c r="FO65" s="133"/>
      <c r="FP65" s="133"/>
      <c r="FQ65" s="133"/>
      <c r="FR65" s="133"/>
      <c r="FS65" s="133"/>
      <c r="FT65" s="133"/>
      <c r="FU65" s="133"/>
      <c r="FV65" s="133"/>
      <c r="FW65" s="133"/>
      <c r="FX65" s="133"/>
      <c r="FY65" s="133"/>
      <c r="FZ65" s="133"/>
      <c r="GA65" s="133"/>
      <c r="GB65" s="133"/>
      <c r="GC65" s="133"/>
      <c r="GD65" s="133"/>
      <c r="GE65" s="133"/>
      <c r="GF65" s="133"/>
      <c r="GG65" s="133"/>
      <c r="GH65" s="133"/>
      <c r="GI65" s="133"/>
      <c r="GJ65" s="133"/>
      <c r="GK65" s="133"/>
      <c r="GL65" s="133"/>
      <c r="GM65" s="133"/>
      <c r="GN65" s="133"/>
      <c r="GO65" s="133"/>
      <c r="GP65" s="133"/>
      <c r="GQ65" s="133"/>
      <c r="GR65" s="133"/>
      <c r="GS65" s="133"/>
      <c r="GT65" s="133"/>
      <c r="GU65" s="133"/>
      <c r="GV65" s="133"/>
      <c r="GW65" s="133"/>
      <c r="GX65" s="133"/>
      <c r="GY65" s="133"/>
      <c r="GZ65" s="133"/>
      <c r="HA65" s="133"/>
      <c r="HB65" s="133"/>
      <c r="HC65" s="133"/>
      <c r="HD65" s="133"/>
      <c r="HE65" s="133"/>
      <c r="HF65" s="133"/>
      <c r="HG65" s="133"/>
      <c r="HH65" s="133"/>
      <c r="HI65" s="133"/>
      <c r="HJ65" s="133"/>
      <c r="HK65" s="133"/>
      <c r="HL65" s="133"/>
      <c r="HM65" s="133"/>
      <c r="HN65" s="133"/>
      <c r="HO65" s="133"/>
      <c r="HP65" s="133"/>
      <c r="HQ65" s="133"/>
      <c r="HR65" s="133"/>
      <c r="HS65" s="133"/>
      <c r="HT65" s="133"/>
      <c r="HU65" s="133"/>
      <c r="HV65" s="133"/>
      <c r="HW65" s="133"/>
      <c r="HX65" s="133"/>
      <c r="HY65" s="133"/>
      <c r="HZ65" s="133"/>
      <c r="IA65" s="133"/>
      <c r="IB65" s="133"/>
      <c r="IC65" s="133"/>
      <c r="ID65" s="133"/>
      <c r="IE65" s="133"/>
      <c r="IF65" s="133"/>
      <c r="IG65" s="133"/>
      <c r="IH65" s="133"/>
      <c r="II65" s="133"/>
      <c r="IJ65" s="133"/>
      <c r="IK65" s="133"/>
      <c r="IL65" s="133"/>
      <c r="IM65" s="133"/>
      <c r="IN65" s="133"/>
      <c r="IO65" s="133"/>
      <c r="IP65" s="133"/>
      <c r="IQ65" s="133"/>
      <c r="IR65" s="133"/>
      <c r="IS65" s="133"/>
      <c r="IT65" s="133"/>
      <c r="IU65" s="133"/>
      <c r="IV65" s="133"/>
    </row>
    <row r="66" spans="1:256" s="151" customFormat="1" ht="38.25" x14ac:dyDescent="0.2">
      <c r="A66" s="278">
        <v>26</v>
      </c>
      <c r="B66" s="275" t="s">
        <v>76</v>
      </c>
      <c r="C66" s="275">
        <v>39</v>
      </c>
      <c r="D66" s="130">
        <v>2</v>
      </c>
      <c r="E66" s="124" t="s">
        <v>77</v>
      </c>
      <c r="F66" s="125" t="s">
        <v>34</v>
      </c>
      <c r="G66" s="131" t="s">
        <v>9</v>
      </c>
      <c r="H66" s="131" t="s">
        <v>35</v>
      </c>
      <c r="I66" s="127" t="s">
        <v>11</v>
      </c>
      <c r="J66" s="127" t="s">
        <v>12</v>
      </c>
      <c r="K66" s="128" t="s">
        <v>987</v>
      </c>
      <c r="L66" s="150"/>
      <c r="M66" s="131" t="s">
        <v>52</v>
      </c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3"/>
      <c r="FF66" s="133"/>
      <c r="FG66" s="133"/>
      <c r="FH66" s="133"/>
      <c r="FI66" s="133"/>
      <c r="FJ66" s="133"/>
      <c r="FK66" s="133"/>
      <c r="FL66" s="133"/>
      <c r="FM66" s="133"/>
      <c r="FN66" s="133"/>
      <c r="FO66" s="133"/>
      <c r="FP66" s="133"/>
      <c r="FQ66" s="133"/>
      <c r="FR66" s="133"/>
      <c r="FS66" s="133"/>
      <c r="FT66" s="133"/>
      <c r="FU66" s="133"/>
      <c r="FV66" s="133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</row>
    <row r="67" spans="1:256" s="151" customFormat="1" ht="41.45" customHeight="1" x14ac:dyDescent="0.2">
      <c r="A67" s="278"/>
      <c r="B67" s="275"/>
      <c r="C67" s="275"/>
      <c r="D67" s="260">
        <v>1</v>
      </c>
      <c r="E67" s="261" t="s">
        <v>78</v>
      </c>
      <c r="F67" s="262" t="s">
        <v>548</v>
      </c>
      <c r="G67" s="263" t="s">
        <v>30</v>
      </c>
      <c r="H67" s="263" t="s">
        <v>986</v>
      </c>
      <c r="I67" s="264"/>
      <c r="J67" s="264"/>
      <c r="K67" s="265" t="s">
        <v>80</v>
      </c>
      <c r="L67" s="150"/>
      <c r="M67" s="131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</row>
    <row r="68" spans="1:256" s="151" customFormat="1" ht="38.25" x14ac:dyDescent="0.2">
      <c r="A68" s="278"/>
      <c r="B68" s="275"/>
      <c r="C68" s="275"/>
      <c r="D68" s="130">
        <v>3</v>
      </c>
      <c r="E68" s="124" t="s">
        <v>78</v>
      </c>
      <c r="F68" s="125" t="s">
        <v>548</v>
      </c>
      <c r="G68" s="131" t="s">
        <v>9</v>
      </c>
      <c r="H68" s="131" t="s">
        <v>79</v>
      </c>
      <c r="I68" s="127" t="s">
        <v>11</v>
      </c>
      <c r="J68" s="127" t="s">
        <v>12</v>
      </c>
      <c r="K68" s="128" t="s">
        <v>80</v>
      </c>
      <c r="L68" s="150"/>
      <c r="M68" s="134" t="s">
        <v>73</v>
      </c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3"/>
      <c r="FF68" s="133"/>
      <c r="FG68" s="133"/>
      <c r="FH68" s="133"/>
      <c r="FI68" s="133"/>
      <c r="FJ68" s="133"/>
      <c r="FK68" s="133"/>
      <c r="FL68" s="133"/>
      <c r="FM68" s="133"/>
      <c r="FN68" s="133"/>
      <c r="FO68" s="133"/>
      <c r="FP68" s="133"/>
      <c r="FQ68" s="133"/>
      <c r="FR68" s="133"/>
      <c r="FS68" s="133"/>
      <c r="FT68" s="133"/>
      <c r="FU68" s="133"/>
      <c r="FV68" s="133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</row>
    <row r="69" spans="1:256" s="151" customFormat="1" ht="38.25" x14ac:dyDescent="0.2">
      <c r="A69" s="72">
        <v>27</v>
      </c>
      <c r="B69" s="146" t="s">
        <v>81</v>
      </c>
      <c r="C69" s="146">
        <v>22</v>
      </c>
      <c r="D69" s="125">
        <v>3</v>
      </c>
      <c r="E69" s="189" t="s">
        <v>988</v>
      </c>
      <c r="F69" s="190" t="s">
        <v>34</v>
      </c>
      <c r="G69" s="189" t="s">
        <v>956</v>
      </c>
      <c r="H69" s="189" t="s">
        <v>910</v>
      </c>
      <c r="I69" s="191" t="s">
        <v>11</v>
      </c>
      <c r="J69" s="191" t="s">
        <v>12</v>
      </c>
      <c r="K69" s="265" t="s">
        <v>80</v>
      </c>
      <c r="L69" s="150"/>
      <c r="M69" s="131" t="s">
        <v>52</v>
      </c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3"/>
      <c r="FF69" s="133"/>
      <c r="FG69" s="133"/>
      <c r="FH69" s="133"/>
      <c r="FI69" s="133"/>
      <c r="FJ69" s="133"/>
      <c r="FK69" s="133"/>
      <c r="FL69" s="133"/>
      <c r="FM69" s="133"/>
      <c r="FN69" s="133"/>
      <c r="FO69" s="133"/>
      <c r="FP69" s="133"/>
      <c r="FQ69" s="133"/>
      <c r="FR69" s="133"/>
      <c r="FS69" s="133"/>
      <c r="FT69" s="133"/>
      <c r="FU69" s="133"/>
      <c r="FV69" s="133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</row>
    <row r="70" spans="1:256" s="151" customFormat="1" ht="38.25" x14ac:dyDescent="0.2">
      <c r="A70" s="278">
        <v>28</v>
      </c>
      <c r="B70" s="275" t="s">
        <v>82</v>
      </c>
      <c r="C70" s="275">
        <v>14</v>
      </c>
      <c r="D70" s="130">
        <v>4</v>
      </c>
      <c r="E70" s="129" t="s">
        <v>83</v>
      </c>
      <c r="F70" s="125" t="s">
        <v>34</v>
      </c>
      <c r="G70" s="72" t="s">
        <v>85</v>
      </c>
      <c r="H70" s="72" t="s">
        <v>84</v>
      </c>
      <c r="I70" s="127" t="s">
        <v>11</v>
      </c>
      <c r="J70" s="127" t="s">
        <v>12</v>
      </c>
      <c r="K70" s="128" t="s">
        <v>86</v>
      </c>
      <c r="L70" s="150"/>
      <c r="M70" s="72" t="s">
        <v>84</v>
      </c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3"/>
      <c r="FF70" s="133"/>
      <c r="FG70" s="133"/>
      <c r="FH70" s="133"/>
      <c r="FI70" s="133"/>
      <c r="FJ70" s="133"/>
      <c r="FK70" s="133"/>
      <c r="FL70" s="133"/>
      <c r="FM70" s="133"/>
      <c r="FN70" s="133"/>
      <c r="FO70" s="133"/>
      <c r="FP70" s="133"/>
      <c r="FQ70" s="133"/>
      <c r="FR70" s="133"/>
      <c r="FS70" s="133"/>
      <c r="FT70" s="133"/>
      <c r="FU70" s="133"/>
      <c r="FV70" s="133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</row>
    <row r="71" spans="1:256" s="151" customFormat="1" ht="38.25" x14ac:dyDescent="0.2">
      <c r="A71" s="278"/>
      <c r="B71" s="275"/>
      <c r="C71" s="275"/>
      <c r="D71" s="130">
        <v>3</v>
      </c>
      <c r="E71" s="129" t="s">
        <v>37</v>
      </c>
      <c r="F71" s="126" t="s">
        <v>49</v>
      </c>
      <c r="G71" s="131" t="s">
        <v>30</v>
      </c>
      <c r="H71" s="72" t="s">
        <v>39</v>
      </c>
      <c r="I71" s="127" t="s">
        <v>11</v>
      </c>
      <c r="J71" s="127" t="s">
        <v>40</v>
      </c>
      <c r="K71" s="128" t="s">
        <v>41</v>
      </c>
      <c r="L71" s="150"/>
      <c r="M71" s="131" t="s">
        <v>59</v>
      </c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3"/>
      <c r="FF71" s="133"/>
      <c r="FG71" s="133"/>
      <c r="FH71" s="133"/>
      <c r="FI71" s="133"/>
      <c r="FJ71" s="133"/>
      <c r="FK71" s="133"/>
      <c r="FL71" s="133"/>
      <c r="FM71" s="133"/>
      <c r="FN71" s="133"/>
      <c r="FO71" s="133"/>
      <c r="FP71" s="133"/>
      <c r="FQ71" s="133"/>
      <c r="FR71" s="133"/>
      <c r="FS71" s="133"/>
      <c r="FT71" s="133"/>
      <c r="FU71" s="133"/>
      <c r="FV71" s="133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</row>
    <row r="72" spans="1:256" s="151" customFormat="1" ht="38.25" x14ac:dyDescent="0.2">
      <c r="A72" s="72">
        <v>29</v>
      </c>
      <c r="B72" s="147" t="s">
        <v>87</v>
      </c>
      <c r="C72" s="147">
        <v>10</v>
      </c>
      <c r="D72" s="130">
        <v>2</v>
      </c>
      <c r="E72" s="129" t="s">
        <v>37</v>
      </c>
      <c r="F72" s="126" t="s">
        <v>49</v>
      </c>
      <c r="G72" s="131" t="s">
        <v>30</v>
      </c>
      <c r="H72" s="72" t="s">
        <v>39</v>
      </c>
      <c r="I72" s="127" t="s">
        <v>11</v>
      </c>
      <c r="J72" s="127" t="s">
        <v>40</v>
      </c>
      <c r="K72" s="128" t="s">
        <v>41</v>
      </c>
      <c r="L72" s="150"/>
      <c r="M72" s="131" t="s">
        <v>59</v>
      </c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3"/>
      <c r="FF72" s="133"/>
      <c r="FG72" s="133"/>
      <c r="FH72" s="133"/>
      <c r="FI72" s="133"/>
      <c r="FJ72" s="133"/>
      <c r="FK72" s="133"/>
      <c r="FL72" s="133"/>
      <c r="FM72" s="133"/>
      <c r="FN72" s="133"/>
      <c r="FO72" s="133"/>
      <c r="FP72" s="133"/>
      <c r="FQ72" s="133"/>
      <c r="FR72" s="133"/>
      <c r="FS72" s="133"/>
      <c r="FT72" s="133"/>
      <c r="FU72" s="133"/>
      <c r="FV72" s="133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</row>
    <row r="73" spans="1:256" s="151" customFormat="1" ht="43.15" customHeight="1" x14ac:dyDescent="0.2">
      <c r="A73" s="72"/>
      <c r="B73" s="268" t="s">
        <v>88</v>
      </c>
      <c r="C73" s="147"/>
      <c r="D73" s="130">
        <v>1</v>
      </c>
      <c r="E73" s="129" t="s">
        <v>37</v>
      </c>
      <c r="F73" s="126" t="s">
        <v>49</v>
      </c>
      <c r="G73" s="131" t="s">
        <v>30</v>
      </c>
      <c r="H73" s="72" t="s">
        <v>39</v>
      </c>
      <c r="I73" s="127" t="s">
        <v>11</v>
      </c>
      <c r="J73" s="127" t="s">
        <v>40</v>
      </c>
      <c r="K73" s="128" t="s">
        <v>41</v>
      </c>
      <c r="L73" s="150"/>
      <c r="M73" s="131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3"/>
      <c r="FF73" s="133"/>
      <c r="FG73" s="133"/>
      <c r="FH73" s="133"/>
      <c r="FI73" s="133"/>
      <c r="FJ73" s="133"/>
      <c r="FK73" s="133"/>
      <c r="FL73" s="133"/>
      <c r="FM73" s="133"/>
      <c r="FN73" s="133"/>
      <c r="FO73" s="133"/>
      <c r="FP73" s="133"/>
      <c r="FQ73" s="133"/>
      <c r="FR73" s="133"/>
      <c r="FS73" s="133"/>
      <c r="FT73" s="133"/>
      <c r="FU73" s="133"/>
      <c r="FV73" s="133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</row>
    <row r="74" spans="1:256" s="151" customFormat="1" ht="38.25" x14ac:dyDescent="0.2">
      <c r="A74" s="72">
        <v>30</v>
      </c>
      <c r="B74" s="269"/>
      <c r="C74" s="147">
        <v>11</v>
      </c>
      <c r="D74" s="130">
        <v>0</v>
      </c>
      <c r="E74" s="129" t="s">
        <v>679</v>
      </c>
      <c r="F74" s="126" t="s">
        <v>43</v>
      </c>
      <c r="G74" s="131" t="s">
        <v>9</v>
      </c>
      <c r="H74" s="72" t="s">
        <v>44</v>
      </c>
      <c r="I74" s="127" t="s">
        <v>11</v>
      </c>
      <c r="J74" s="127" t="s">
        <v>12</v>
      </c>
      <c r="K74" s="128" t="s">
        <v>41</v>
      </c>
      <c r="L74" s="150"/>
      <c r="M74" s="131" t="s">
        <v>42</v>
      </c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3"/>
      <c r="FF74" s="133"/>
      <c r="FG74" s="133"/>
      <c r="FH74" s="133"/>
      <c r="FI74" s="133"/>
      <c r="FJ74" s="133"/>
      <c r="FK74" s="133"/>
      <c r="FL74" s="133"/>
      <c r="FM74" s="133"/>
      <c r="FN74" s="133"/>
      <c r="FO74" s="133"/>
      <c r="FP74" s="133"/>
      <c r="FQ74" s="133"/>
      <c r="FR74" s="133"/>
      <c r="FS74" s="133"/>
      <c r="FT74" s="133"/>
      <c r="FU74" s="133"/>
      <c r="FV74" s="133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</row>
    <row r="75" spans="1:256" s="151" customFormat="1" ht="38.25" x14ac:dyDescent="0.2">
      <c r="A75" s="278">
        <v>31</v>
      </c>
      <c r="B75" s="275" t="s">
        <v>89</v>
      </c>
      <c r="C75" s="275">
        <v>24</v>
      </c>
      <c r="D75" s="130">
        <v>1</v>
      </c>
      <c r="E75" s="129" t="s">
        <v>90</v>
      </c>
      <c r="F75" s="125" t="s">
        <v>34</v>
      </c>
      <c r="G75" s="131" t="s">
        <v>9</v>
      </c>
      <c r="H75" s="131" t="s">
        <v>35</v>
      </c>
      <c r="I75" s="127" t="s">
        <v>11</v>
      </c>
      <c r="J75" s="127" t="s">
        <v>12</v>
      </c>
      <c r="K75" s="128" t="s">
        <v>91</v>
      </c>
      <c r="L75" s="150"/>
      <c r="M75" s="131" t="s">
        <v>52</v>
      </c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3"/>
      <c r="FF75" s="133"/>
      <c r="FG75" s="133"/>
      <c r="FH75" s="133"/>
      <c r="FI75" s="133"/>
      <c r="FJ75" s="133"/>
      <c r="FK75" s="133"/>
      <c r="FL75" s="133"/>
      <c r="FM75" s="133"/>
      <c r="FN75" s="133"/>
      <c r="FO75" s="133"/>
      <c r="FP75" s="133"/>
      <c r="FQ75" s="133"/>
      <c r="FR75" s="133"/>
      <c r="FS75" s="133"/>
      <c r="FT75" s="133"/>
      <c r="FU75" s="133"/>
      <c r="FV75" s="133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</row>
    <row r="76" spans="1:256" s="151" customFormat="1" ht="38.25" x14ac:dyDescent="0.2">
      <c r="A76" s="278"/>
      <c r="B76" s="275"/>
      <c r="C76" s="275"/>
      <c r="D76" s="130">
        <v>0</v>
      </c>
      <c r="E76" s="129" t="s">
        <v>680</v>
      </c>
      <c r="F76" s="125" t="s">
        <v>548</v>
      </c>
      <c r="G76" s="131" t="s">
        <v>9</v>
      </c>
      <c r="H76" s="131" t="s">
        <v>92</v>
      </c>
      <c r="I76" s="127" t="s">
        <v>11</v>
      </c>
      <c r="J76" s="127" t="s">
        <v>12</v>
      </c>
      <c r="K76" s="128" t="s">
        <v>93</v>
      </c>
      <c r="L76" s="150"/>
      <c r="M76" s="131" t="s">
        <v>92</v>
      </c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3"/>
      <c r="FF76" s="133"/>
      <c r="FG76" s="133"/>
      <c r="FH76" s="133"/>
      <c r="FI76" s="133"/>
      <c r="FJ76" s="133"/>
      <c r="FK76" s="133"/>
      <c r="FL76" s="133"/>
      <c r="FM76" s="133"/>
      <c r="FN76" s="133"/>
      <c r="FO76" s="133"/>
      <c r="FP76" s="133"/>
      <c r="FQ76" s="133"/>
      <c r="FR76" s="133"/>
      <c r="FS76" s="133"/>
      <c r="FT76" s="133"/>
      <c r="FU76" s="133"/>
      <c r="FV76" s="133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</row>
    <row r="77" spans="1:256" s="151" customFormat="1" ht="38.25" x14ac:dyDescent="0.2">
      <c r="A77" s="278"/>
      <c r="B77" s="275"/>
      <c r="C77" s="275"/>
      <c r="D77" s="130">
        <v>5</v>
      </c>
      <c r="E77" s="129" t="s">
        <v>680</v>
      </c>
      <c r="F77" s="125" t="s">
        <v>74</v>
      </c>
      <c r="G77" s="131" t="s">
        <v>30</v>
      </c>
      <c r="H77" s="131" t="s">
        <v>94</v>
      </c>
      <c r="I77" s="127" t="s">
        <v>11</v>
      </c>
      <c r="J77" s="127" t="s">
        <v>12</v>
      </c>
      <c r="K77" s="128" t="s">
        <v>93</v>
      </c>
      <c r="L77" s="150"/>
      <c r="M77" s="72" t="s">
        <v>552</v>
      </c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3"/>
      <c r="FF77" s="133"/>
      <c r="FG77" s="133"/>
      <c r="FH77" s="133"/>
      <c r="FI77" s="133"/>
      <c r="FJ77" s="133"/>
      <c r="FK77" s="133"/>
      <c r="FL77" s="133"/>
      <c r="FM77" s="133"/>
      <c r="FN77" s="133"/>
      <c r="FO77" s="133"/>
      <c r="FP77" s="133"/>
      <c r="FQ77" s="133"/>
      <c r="FR77" s="133"/>
      <c r="FS77" s="133"/>
      <c r="FT77" s="133"/>
      <c r="FU77" s="133"/>
      <c r="FV77" s="133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</row>
    <row r="78" spans="1:256" s="151" customFormat="1" ht="38.25" x14ac:dyDescent="0.2">
      <c r="A78" s="278">
        <v>32</v>
      </c>
      <c r="B78" s="275" t="s">
        <v>95</v>
      </c>
      <c r="C78" s="275">
        <v>56</v>
      </c>
      <c r="D78" s="130">
        <v>5</v>
      </c>
      <c r="E78" s="129" t="s">
        <v>96</v>
      </c>
      <c r="F78" s="126" t="s">
        <v>23</v>
      </c>
      <c r="G78" s="131" t="s">
        <v>97</v>
      </c>
      <c r="H78" s="131" t="s">
        <v>22</v>
      </c>
      <c r="I78" s="127" t="s">
        <v>11</v>
      </c>
      <c r="J78" s="127" t="s">
        <v>12</v>
      </c>
      <c r="K78" s="128" t="s">
        <v>98</v>
      </c>
      <c r="L78" s="150"/>
      <c r="M78" s="131" t="s">
        <v>22</v>
      </c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3"/>
      <c r="FF78" s="133"/>
      <c r="FG78" s="133"/>
      <c r="FH78" s="133"/>
      <c r="FI78" s="133"/>
      <c r="FJ78" s="133"/>
      <c r="FK78" s="133"/>
      <c r="FL78" s="133"/>
      <c r="FM78" s="133"/>
      <c r="FN78" s="133"/>
      <c r="FO78" s="133"/>
      <c r="FP78" s="133"/>
      <c r="FQ78" s="133"/>
      <c r="FR78" s="133"/>
      <c r="FS78" s="133"/>
      <c r="FT78" s="133"/>
      <c r="FU78" s="133"/>
      <c r="FV78" s="133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</row>
    <row r="79" spans="1:256" s="151" customFormat="1" ht="38.25" x14ac:dyDescent="0.2">
      <c r="A79" s="279"/>
      <c r="B79" s="280"/>
      <c r="C79" s="280"/>
      <c r="D79" s="135">
        <v>14</v>
      </c>
      <c r="E79" s="149" t="s">
        <v>99</v>
      </c>
      <c r="F79" s="137" t="s">
        <v>101</v>
      </c>
      <c r="G79" s="136" t="s">
        <v>30</v>
      </c>
      <c r="H79" s="136" t="s">
        <v>100</v>
      </c>
      <c r="I79" s="138" t="s">
        <v>11</v>
      </c>
      <c r="J79" s="138" t="s">
        <v>40</v>
      </c>
      <c r="K79" s="139" t="s">
        <v>98</v>
      </c>
      <c r="L79" s="153"/>
      <c r="M79" s="136" t="s">
        <v>100</v>
      </c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  <c r="BI79" s="133"/>
      <c r="BJ79" s="133"/>
      <c r="BK79" s="133"/>
      <c r="BL79" s="133"/>
      <c r="BM79" s="133"/>
      <c r="BN79" s="133"/>
      <c r="BO79" s="133"/>
      <c r="BP79" s="133"/>
      <c r="BQ79" s="133"/>
      <c r="BR79" s="133"/>
      <c r="BS79" s="133"/>
      <c r="BT79" s="133"/>
      <c r="BU79" s="133"/>
      <c r="BV79" s="133"/>
      <c r="BW79" s="133"/>
      <c r="BX79" s="133"/>
      <c r="BY79" s="133"/>
      <c r="BZ79" s="133"/>
      <c r="CA79" s="133"/>
      <c r="CB79" s="133"/>
      <c r="CC79" s="133"/>
      <c r="CD79" s="133"/>
      <c r="CE79" s="133"/>
      <c r="CF79" s="133"/>
      <c r="CG79" s="133"/>
      <c r="CH79" s="133"/>
      <c r="CI79" s="133"/>
      <c r="CJ79" s="133"/>
      <c r="CK79" s="133"/>
      <c r="CL79" s="133"/>
      <c r="CM79" s="133"/>
      <c r="CN79" s="133"/>
      <c r="CO79" s="133"/>
      <c r="CP79" s="133"/>
      <c r="CQ79" s="133"/>
      <c r="CR79" s="133"/>
      <c r="CS79" s="133"/>
      <c r="CT79" s="133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  <c r="DK79" s="133"/>
      <c r="DL79" s="133"/>
      <c r="DM79" s="133"/>
      <c r="DN79" s="133"/>
      <c r="DO79" s="133"/>
      <c r="DP79" s="133"/>
      <c r="DQ79" s="133"/>
      <c r="DR79" s="133"/>
      <c r="DS79" s="133"/>
      <c r="DT79" s="133"/>
      <c r="DU79" s="133"/>
      <c r="DV79" s="133"/>
      <c r="DW79" s="133"/>
      <c r="DX79" s="133"/>
      <c r="DY79" s="133"/>
      <c r="DZ79" s="133"/>
      <c r="EA79" s="133"/>
      <c r="EB79" s="133"/>
      <c r="EC79" s="133"/>
      <c r="ED79" s="133"/>
      <c r="EE79" s="133"/>
      <c r="EF79" s="133"/>
      <c r="EG79" s="133"/>
      <c r="EH79" s="133"/>
      <c r="EI79" s="133"/>
      <c r="EJ79" s="133"/>
      <c r="EK79" s="133"/>
      <c r="EL79" s="133"/>
      <c r="EM79" s="133"/>
      <c r="EN79" s="133"/>
      <c r="EO79" s="133"/>
      <c r="EP79" s="133"/>
      <c r="EQ79" s="133"/>
      <c r="ER79" s="133"/>
      <c r="ES79" s="133"/>
      <c r="ET79" s="133"/>
      <c r="EU79" s="133"/>
      <c r="EV79" s="133"/>
      <c r="EW79" s="133"/>
      <c r="EX79" s="133"/>
      <c r="EY79" s="133"/>
      <c r="EZ79" s="133"/>
      <c r="FA79" s="133"/>
      <c r="FB79" s="133"/>
      <c r="FC79" s="133"/>
      <c r="FD79" s="133"/>
      <c r="FE79" s="133"/>
      <c r="FF79" s="133"/>
      <c r="FG79" s="133"/>
      <c r="FH79" s="133"/>
      <c r="FI79" s="133"/>
      <c r="FJ79" s="133"/>
      <c r="FK79" s="133"/>
      <c r="FL79" s="133"/>
      <c r="FM79" s="133"/>
      <c r="FN79" s="133"/>
      <c r="FO79" s="133"/>
      <c r="FP79" s="133"/>
      <c r="FQ79" s="133"/>
      <c r="FR79" s="133"/>
      <c r="FS79" s="133"/>
      <c r="FT79" s="133"/>
      <c r="FU79" s="133"/>
      <c r="FV79" s="133"/>
      <c r="FW79" s="133"/>
      <c r="FX79" s="133"/>
      <c r="FY79" s="133"/>
      <c r="FZ79" s="133"/>
      <c r="GA79" s="133"/>
      <c r="GB79" s="133"/>
      <c r="GC79" s="133"/>
      <c r="GD79" s="133"/>
      <c r="GE79" s="133"/>
      <c r="GF79" s="133"/>
      <c r="GG79" s="133"/>
      <c r="GH79" s="133"/>
      <c r="GI79" s="133"/>
      <c r="GJ79" s="133"/>
      <c r="GK79" s="133"/>
      <c r="GL79" s="133"/>
      <c r="GM79" s="133"/>
      <c r="GN79" s="133"/>
      <c r="GO79" s="133"/>
      <c r="GP79" s="133"/>
      <c r="GQ79" s="133"/>
      <c r="GR79" s="133"/>
      <c r="GS79" s="133"/>
      <c r="GT79" s="133"/>
      <c r="GU79" s="133"/>
      <c r="GV79" s="133"/>
      <c r="GW79" s="133"/>
      <c r="GX79" s="133"/>
      <c r="GY79" s="133"/>
      <c r="GZ79" s="133"/>
      <c r="HA79" s="133"/>
      <c r="HB79" s="133"/>
      <c r="HC79" s="133"/>
      <c r="HD79" s="133"/>
      <c r="HE79" s="133"/>
      <c r="HF79" s="133"/>
      <c r="HG79" s="133"/>
      <c r="HH79" s="133"/>
      <c r="HI79" s="133"/>
      <c r="HJ79" s="133"/>
      <c r="HK79" s="133"/>
      <c r="HL79" s="133"/>
      <c r="HM79" s="133"/>
      <c r="HN79" s="133"/>
      <c r="HO79" s="133"/>
      <c r="HP79" s="133"/>
      <c r="HQ79" s="133"/>
      <c r="HR79" s="133"/>
      <c r="HS79" s="133"/>
      <c r="HT79" s="133"/>
      <c r="HU79" s="133"/>
      <c r="HV79" s="133"/>
      <c r="HW79" s="133"/>
      <c r="HX79" s="133"/>
      <c r="HY79" s="133"/>
      <c r="HZ79" s="133"/>
      <c r="IA79" s="133"/>
      <c r="IB79" s="133"/>
      <c r="IC79" s="133"/>
      <c r="ID79" s="133"/>
      <c r="IE79" s="133"/>
      <c r="IF79" s="133"/>
      <c r="IG79" s="133"/>
      <c r="IH79" s="133"/>
      <c r="II79" s="133"/>
      <c r="IJ79" s="133"/>
      <c r="IK79" s="133"/>
      <c r="IL79" s="133"/>
      <c r="IM79" s="133"/>
      <c r="IN79" s="133"/>
      <c r="IO79" s="133"/>
      <c r="IP79" s="133"/>
      <c r="IQ79" s="133"/>
      <c r="IR79" s="133"/>
      <c r="IS79" s="133"/>
      <c r="IT79" s="133"/>
      <c r="IU79" s="133"/>
      <c r="IV79" s="133"/>
    </row>
  </sheetData>
  <autoFilter ref="A7:L79"/>
  <mergeCells count="89">
    <mergeCell ref="C48:C49"/>
    <mergeCell ref="A51:A53"/>
    <mergeCell ref="C20:C22"/>
    <mergeCell ref="A29:A30"/>
    <mergeCell ref="C29:C30"/>
    <mergeCell ref="B31:B33"/>
    <mergeCell ref="B34:B35"/>
    <mergeCell ref="B36:B38"/>
    <mergeCell ref="B39:B40"/>
    <mergeCell ref="A41:A42"/>
    <mergeCell ref="B41:B42"/>
    <mergeCell ref="A31:A33"/>
    <mergeCell ref="A34:A35"/>
    <mergeCell ref="A36:A38"/>
    <mergeCell ref="A39:A40"/>
    <mergeCell ref="C23:C25"/>
    <mergeCell ref="A5:A6"/>
    <mergeCell ref="B5:B6"/>
    <mergeCell ref="L5:L6"/>
    <mergeCell ref="A15:A16"/>
    <mergeCell ref="B15:B16"/>
    <mergeCell ref="G5:H5"/>
    <mergeCell ref="C5:C6"/>
    <mergeCell ref="D5:D6"/>
    <mergeCell ref="E5:E6"/>
    <mergeCell ref="F5:F6"/>
    <mergeCell ref="B11:B14"/>
    <mergeCell ref="C11:C14"/>
    <mergeCell ref="A11:A14"/>
    <mergeCell ref="B17:B19"/>
    <mergeCell ref="B23:B25"/>
    <mergeCell ref="A26:A28"/>
    <mergeCell ref="B26:B28"/>
    <mergeCell ref="A17:A19"/>
    <mergeCell ref="A23:A25"/>
    <mergeCell ref="A20:A22"/>
    <mergeCell ref="B20:B22"/>
    <mergeCell ref="B63:B65"/>
    <mergeCell ref="A58:A59"/>
    <mergeCell ref="A60:A62"/>
    <mergeCell ref="A63:A65"/>
    <mergeCell ref="B43:B44"/>
    <mergeCell ref="B46:B47"/>
    <mergeCell ref="B54:B55"/>
    <mergeCell ref="A56:A57"/>
    <mergeCell ref="B56:B57"/>
    <mergeCell ref="A43:A44"/>
    <mergeCell ref="A46:A47"/>
    <mergeCell ref="A54:A55"/>
    <mergeCell ref="B48:B49"/>
    <mergeCell ref="A48:A49"/>
    <mergeCell ref="C26:C28"/>
    <mergeCell ref="A70:A71"/>
    <mergeCell ref="A78:A79"/>
    <mergeCell ref="B78:B79"/>
    <mergeCell ref="A66:A68"/>
    <mergeCell ref="B66:B68"/>
    <mergeCell ref="B70:B71"/>
    <mergeCell ref="A75:A77"/>
    <mergeCell ref="B75:B77"/>
    <mergeCell ref="B51:B53"/>
    <mergeCell ref="B58:B59"/>
    <mergeCell ref="B29:B30"/>
    <mergeCell ref="B60:B62"/>
    <mergeCell ref="C70:C71"/>
    <mergeCell ref="C75:C77"/>
    <mergeCell ref="C78:C79"/>
    <mergeCell ref="C51:C53"/>
    <mergeCell ref="C58:C59"/>
    <mergeCell ref="C60:C62"/>
    <mergeCell ref="C63:C65"/>
    <mergeCell ref="C54:C55"/>
    <mergeCell ref="C56:C57"/>
    <mergeCell ref="B73:B74"/>
    <mergeCell ref="A3:M3"/>
    <mergeCell ref="A2:M2"/>
    <mergeCell ref="A1:L1"/>
    <mergeCell ref="K5:K6"/>
    <mergeCell ref="C66:C68"/>
    <mergeCell ref="C43:C44"/>
    <mergeCell ref="C46:C47"/>
    <mergeCell ref="C31:C33"/>
    <mergeCell ref="C34:C35"/>
    <mergeCell ref="C36:C38"/>
    <mergeCell ref="C39:C40"/>
    <mergeCell ref="C41:C42"/>
    <mergeCell ref="M5:M6"/>
    <mergeCell ref="C15:C16"/>
    <mergeCell ref="C17:C19"/>
  </mergeCells>
  <pageMargins left="0.17" right="0.17" top="0.28000000000000003" bottom="0.27" header="0.17" footer="0.17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67"/>
  <sheetViews>
    <sheetView tabSelected="1" workbookViewId="0">
      <pane xSplit="4" ySplit="6" topLeftCell="E150" activePane="bottomRight" state="frozen"/>
      <selection pane="topRight" activeCell="F1" sqref="F1"/>
      <selection pane="bottomLeft" activeCell="A5" sqref="A5"/>
      <selection pane="bottomRight" activeCell="C154" sqref="C154"/>
    </sheetView>
  </sheetViews>
  <sheetFormatPr defaultColWidth="7.5" defaultRowHeight="15" x14ac:dyDescent="0.2"/>
  <cols>
    <col min="1" max="1" width="7.5" style="196"/>
    <col min="2" max="2" width="12.375" style="196" customWidth="1"/>
    <col min="3" max="3" width="27.25" style="196" customWidth="1"/>
    <col min="4" max="4" width="13.75" style="196" customWidth="1"/>
    <col min="5" max="5" width="7.625" style="196" bestFit="1" customWidth="1"/>
    <col min="6" max="7" width="7.5" style="196"/>
    <col min="8" max="8" width="10.625" style="196" customWidth="1"/>
    <col min="9" max="11" width="7.5" style="196"/>
    <col min="12" max="13" width="11.875" style="196" customWidth="1"/>
    <col min="14" max="14" width="12.625" style="196" customWidth="1"/>
    <col min="15" max="15" width="11.75" style="196" customWidth="1"/>
    <col min="16" max="16" width="23.875" style="196" customWidth="1"/>
    <col min="17" max="17" width="17" style="196" customWidth="1"/>
    <col min="18" max="24" width="7.5" style="196"/>
    <col min="25" max="26" width="9.875" style="196" bestFit="1" customWidth="1"/>
    <col min="27" max="16384" width="7.5" style="196"/>
  </cols>
  <sheetData>
    <row r="1" spans="1:31" ht="15.75" x14ac:dyDescent="0.25">
      <c r="A1" s="296" t="s">
        <v>955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</row>
    <row r="2" spans="1:31" x14ac:dyDescent="0.2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31" s="198" customFormat="1" ht="18" customHeight="1" x14ac:dyDescent="0.2">
      <c r="A3" s="297" t="s">
        <v>104</v>
      </c>
      <c r="B3" s="295" t="s">
        <v>105</v>
      </c>
      <c r="C3" s="297" t="s">
        <v>106</v>
      </c>
      <c r="D3" s="295" t="s">
        <v>107</v>
      </c>
      <c r="E3" s="297" t="s">
        <v>681</v>
      </c>
      <c r="F3" s="295" t="s">
        <v>109</v>
      </c>
      <c r="G3" s="295" t="s">
        <v>555</v>
      </c>
      <c r="H3" s="295" t="s">
        <v>556</v>
      </c>
      <c r="I3" s="295" t="s">
        <v>682</v>
      </c>
      <c r="J3" s="295" t="s">
        <v>111</v>
      </c>
      <c r="K3" s="295" t="s">
        <v>683</v>
      </c>
      <c r="L3" s="295" t="s">
        <v>684</v>
      </c>
      <c r="M3" s="295" t="s">
        <v>685</v>
      </c>
      <c r="N3" s="293" t="s">
        <v>686</v>
      </c>
      <c r="O3" s="294" t="s">
        <v>117</v>
      </c>
      <c r="P3" s="293" t="s">
        <v>118</v>
      </c>
    </row>
    <row r="4" spans="1:31" s="198" customFormat="1" ht="27" customHeight="1" x14ac:dyDescent="0.2">
      <c r="A4" s="297"/>
      <c r="B4" s="295"/>
      <c r="C4" s="297"/>
      <c r="D4" s="295"/>
      <c r="E4" s="297"/>
      <c r="F4" s="295"/>
      <c r="G4" s="295"/>
      <c r="H4" s="295"/>
      <c r="I4" s="295"/>
      <c r="J4" s="295"/>
      <c r="K4" s="295"/>
      <c r="L4" s="295"/>
      <c r="M4" s="295"/>
      <c r="N4" s="293"/>
      <c r="O4" s="294"/>
      <c r="P4" s="293"/>
    </row>
    <row r="5" spans="1:31" s="198" customFormat="1" ht="21.75" customHeight="1" x14ac:dyDescent="0.2">
      <c r="A5" s="297"/>
      <c r="B5" s="295"/>
      <c r="C5" s="297"/>
      <c r="D5" s="295"/>
      <c r="E5" s="297"/>
      <c r="F5" s="295"/>
      <c r="G5" s="295"/>
      <c r="H5" s="295"/>
      <c r="I5" s="295"/>
      <c r="J5" s="295"/>
      <c r="K5" s="295"/>
      <c r="L5" s="295"/>
      <c r="M5" s="295"/>
      <c r="N5" s="293"/>
      <c r="O5" s="294"/>
      <c r="P5" s="293"/>
      <c r="Q5" s="198" t="s">
        <v>965</v>
      </c>
    </row>
    <row r="6" spans="1:31" s="198" customFormat="1" ht="18" customHeight="1" x14ac:dyDescent="0.25">
      <c r="A6" s="199">
        <v>1</v>
      </c>
      <c r="B6" s="199">
        <v>2</v>
      </c>
      <c r="C6" s="199">
        <v>3</v>
      </c>
      <c r="D6" s="199">
        <v>4</v>
      </c>
      <c r="E6" s="199">
        <v>5</v>
      </c>
      <c r="F6" s="199">
        <v>6</v>
      </c>
      <c r="G6" s="199">
        <v>7</v>
      </c>
      <c r="H6" s="199">
        <v>8</v>
      </c>
      <c r="I6" s="199">
        <v>9</v>
      </c>
      <c r="J6" s="199">
        <v>10</v>
      </c>
      <c r="K6" s="199">
        <v>11</v>
      </c>
      <c r="L6" s="199">
        <v>12</v>
      </c>
      <c r="M6" s="199">
        <v>13</v>
      </c>
      <c r="N6" s="199">
        <v>25</v>
      </c>
      <c r="O6" s="199">
        <v>26</v>
      </c>
      <c r="P6" s="199">
        <v>28</v>
      </c>
    </row>
    <row r="7" spans="1:31" s="206" customFormat="1" ht="33.75" customHeight="1" x14ac:dyDescent="0.25">
      <c r="A7" s="202">
        <v>1</v>
      </c>
      <c r="B7" s="202" t="s">
        <v>349</v>
      </c>
      <c r="C7" s="200" t="s">
        <v>350</v>
      </c>
      <c r="D7" s="203">
        <v>35264</v>
      </c>
      <c r="E7" s="204">
        <v>27</v>
      </c>
      <c r="F7" s="202" t="s">
        <v>135</v>
      </c>
      <c r="G7" s="202" t="s">
        <v>144</v>
      </c>
      <c r="H7" s="202" t="s">
        <v>351</v>
      </c>
      <c r="I7" s="202"/>
      <c r="J7" s="202" t="s">
        <v>144</v>
      </c>
      <c r="K7" s="202" t="s">
        <v>351</v>
      </c>
      <c r="L7" s="202" t="s">
        <v>690</v>
      </c>
      <c r="M7" s="202" t="s">
        <v>691</v>
      </c>
      <c r="N7" s="203">
        <v>43800</v>
      </c>
      <c r="O7" s="203">
        <v>43862</v>
      </c>
      <c r="P7" s="205" t="str">
        <f ca="1">INT((NOW()-O7)/365)&amp;" "&amp;"năm"&amp;" "&amp;ROUND(INT(MOD((NOW()-O7),365)/30),0)&amp;" "&amp;"tháng"&amp;" "&amp;ROUND(MOD(MOD((NOW()-O7),365),30),0)&amp;" "&amp;"ngày"</f>
        <v>3 năm 2 tháng 11 ngày</v>
      </c>
    </row>
    <row r="8" spans="1:31" s="206" customFormat="1" ht="17.100000000000001" customHeight="1" x14ac:dyDescent="0.25">
      <c r="A8" s="202">
        <v>2</v>
      </c>
      <c r="B8" s="202" t="s">
        <v>273</v>
      </c>
      <c r="C8" s="207" t="s">
        <v>964</v>
      </c>
      <c r="D8" s="203">
        <v>34894</v>
      </c>
      <c r="E8" s="204">
        <v>28</v>
      </c>
      <c r="F8" s="202" t="s">
        <v>135</v>
      </c>
      <c r="G8" s="202" t="s">
        <v>102</v>
      </c>
      <c r="H8" s="202" t="s">
        <v>450</v>
      </c>
      <c r="I8" s="202"/>
      <c r="J8" s="202" t="s">
        <v>102</v>
      </c>
      <c r="K8" s="202" t="s">
        <v>164</v>
      </c>
      <c r="L8" s="202"/>
      <c r="M8" s="202" t="s">
        <v>164</v>
      </c>
      <c r="N8" s="203"/>
      <c r="O8" s="203">
        <v>43070</v>
      </c>
      <c r="P8" s="205" t="str">
        <f ca="1">INT((NOW()-O8)/365)&amp;" "&amp;"năm"&amp;" "&amp;ROUND(INT(MOD((NOW()-O8),365)/30),0)&amp;" "&amp;"tháng"&amp;" "&amp;ROUND(MOD(MOD((NOW()-O8),365),30),0)&amp;" "&amp;"ngày"</f>
        <v>5 năm 4 tháng 13 ngày</v>
      </c>
    </row>
    <row r="9" spans="1:31" s="206" customFormat="1" ht="17.100000000000001" customHeight="1" x14ac:dyDescent="0.25">
      <c r="A9" s="202">
        <v>3</v>
      </c>
      <c r="B9" s="202" t="s">
        <v>273</v>
      </c>
      <c r="C9" s="208" t="s">
        <v>449</v>
      </c>
      <c r="D9" s="203">
        <v>35217</v>
      </c>
      <c r="E9" s="204">
        <v>27</v>
      </c>
      <c r="F9" s="202" t="s">
        <v>135</v>
      </c>
      <c r="G9" s="202" t="s">
        <v>144</v>
      </c>
      <c r="H9" s="202" t="s">
        <v>450</v>
      </c>
      <c r="I9" s="202"/>
      <c r="J9" s="202" t="s">
        <v>144</v>
      </c>
      <c r="K9" s="202" t="s">
        <v>450</v>
      </c>
      <c r="L9" s="202"/>
      <c r="M9" s="202" t="s">
        <v>691</v>
      </c>
      <c r="N9" s="203">
        <v>44348</v>
      </c>
      <c r="O9" s="203">
        <v>44409</v>
      </c>
      <c r="P9" s="205" t="str">
        <f ca="1">INT((NOW()-O9)/365)&amp;" "&amp;"năm"&amp;" "&amp;ROUND(INT(MOD((NOW()-O9),365)/30),0)&amp;" "&amp;"tháng"&amp;" "&amp;ROUND(MOD(MOD((NOW()-O9),365),30),0)&amp;" "&amp;"ngày"</f>
        <v>1 năm 8 tháng 14 ngày</v>
      </c>
    </row>
    <row r="10" spans="1:31" s="217" customFormat="1" ht="15" customHeight="1" x14ac:dyDescent="0.25">
      <c r="A10" s="202">
        <v>4</v>
      </c>
      <c r="B10" s="209" t="s">
        <v>207</v>
      </c>
      <c r="C10" s="210" t="s">
        <v>208</v>
      </c>
      <c r="D10" s="211">
        <v>33523</v>
      </c>
      <c r="E10" s="212">
        <v>32</v>
      </c>
      <c r="F10" s="209" t="s">
        <v>135</v>
      </c>
      <c r="G10" s="209" t="s">
        <v>144</v>
      </c>
      <c r="H10" s="209" t="s">
        <v>145</v>
      </c>
      <c r="I10" s="213" t="s">
        <v>102</v>
      </c>
      <c r="J10" s="214" t="s">
        <v>102</v>
      </c>
      <c r="K10" s="209" t="s">
        <v>187</v>
      </c>
      <c r="L10" s="209" t="s">
        <v>187</v>
      </c>
      <c r="M10" s="209" t="s">
        <v>187</v>
      </c>
      <c r="N10" s="213"/>
      <c r="O10" s="211">
        <v>42248</v>
      </c>
      <c r="P10" s="215" t="str">
        <f ca="1">INT((NOW()-O10)/365)&amp;" "&amp;"năm"&amp;" "&amp;ROUND(INT(MOD((NOW()-O10),365)/30),0)&amp;" "&amp;"tháng"&amp;" "&amp;ROUND(MOD(MOD((NOW()-O10),365),30),0)&amp;" "&amp;"ngày"</f>
        <v>7 năm 7 tháng 15 ngày</v>
      </c>
      <c r="Q10" s="216" t="s">
        <v>966</v>
      </c>
    </row>
    <row r="11" spans="1:31" s="206" customFormat="1" ht="15" customHeight="1" x14ac:dyDescent="0.25">
      <c r="A11" s="202">
        <v>5</v>
      </c>
      <c r="B11" s="202" t="s">
        <v>207</v>
      </c>
      <c r="C11" s="218" t="s">
        <v>458</v>
      </c>
      <c r="D11" s="203">
        <v>34986</v>
      </c>
      <c r="E11" s="204">
        <v>28</v>
      </c>
      <c r="F11" s="202" t="s">
        <v>135</v>
      </c>
      <c r="G11" s="202" t="s">
        <v>144</v>
      </c>
      <c r="H11" s="202" t="s">
        <v>145</v>
      </c>
      <c r="I11" s="202"/>
      <c r="J11" s="202" t="s">
        <v>144</v>
      </c>
      <c r="K11" s="202" t="s">
        <v>145</v>
      </c>
      <c r="L11" s="202" t="s">
        <v>145</v>
      </c>
      <c r="M11" s="202" t="s">
        <v>145</v>
      </c>
      <c r="N11" s="202"/>
      <c r="O11" s="203">
        <v>44562</v>
      </c>
      <c r="P11" s="205" t="str">
        <f ca="1">INT((NOW()-O11)/365)&amp;" "&amp;"năm"&amp;" "&amp;ROUND(INT(MOD((NOW()-O11),365)/30),0)&amp;" "&amp;"tháng"&amp;" "&amp;ROUND(MOD(MOD((NOW()-O11),365),30),0)&amp;" "&amp;"ngày"</f>
        <v>1 năm 3 tháng 11 ngày</v>
      </c>
    </row>
    <row r="12" spans="1:31" s="1" customFormat="1" ht="15" customHeight="1" x14ac:dyDescent="0.25">
      <c r="A12" s="202">
        <v>6</v>
      </c>
      <c r="B12" s="15" t="s">
        <v>207</v>
      </c>
      <c r="C12" s="25" t="s">
        <v>703</v>
      </c>
      <c r="D12" s="18">
        <v>30357</v>
      </c>
      <c r="E12" s="154">
        <v>40</v>
      </c>
      <c r="F12" s="15" t="s">
        <v>135</v>
      </c>
      <c r="G12" s="15" t="s">
        <v>102</v>
      </c>
      <c r="H12" s="15"/>
      <c r="I12" s="15"/>
      <c r="J12" s="15" t="s">
        <v>102</v>
      </c>
      <c r="K12" s="15" t="s">
        <v>704</v>
      </c>
      <c r="L12" s="15" t="s">
        <v>704</v>
      </c>
      <c r="M12" s="15" t="s">
        <v>705</v>
      </c>
      <c r="N12" s="15"/>
      <c r="O12" s="15"/>
      <c r="P12" s="15"/>
      <c r="Q12" s="15"/>
      <c r="R12" s="16"/>
      <c r="S12" s="15"/>
      <c r="T12" s="15" t="s">
        <v>130</v>
      </c>
      <c r="U12" s="15"/>
      <c r="V12" s="15"/>
      <c r="W12" s="15"/>
      <c r="X12" s="16"/>
      <c r="Y12" s="18">
        <v>44866</v>
      </c>
      <c r="Z12" s="18">
        <v>44866</v>
      </c>
      <c r="AA12" s="15"/>
      <c r="AB12" s="24" t="str">
        <f t="shared" ref="AB12" ca="1" si="0">INT((NOW()-Z12)/365)&amp;" "&amp;"năm"&amp;" "&amp;ROUND(INT(MOD((NOW()-Z12),365)/30),0)&amp;" "&amp;"tháng"&amp;" "&amp;ROUND(MOD(MOD((NOW()-Z12),365),30),0)&amp;" "&amp;"ngày"</f>
        <v>0 năm 5 tháng 12 ngày</v>
      </c>
      <c r="AC12" s="23"/>
      <c r="AD12" s="15"/>
      <c r="AE12" s="18"/>
    </row>
    <row r="13" spans="1:31" s="206" customFormat="1" ht="15" customHeight="1" x14ac:dyDescent="0.25">
      <c r="A13" s="202">
        <v>7</v>
      </c>
      <c r="B13" s="202"/>
      <c r="C13" s="218"/>
      <c r="D13" s="203"/>
      <c r="E13" s="204"/>
      <c r="F13" s="202"/>
      <c r="G13" s="202"/>
      <c r="H13" s="202"/>
      <c r="I13" s="202"/>
      <c r="J13" s="202"/>
      <c r="K13" s="202"/>
      <c r="L13" s="202"/>
      <c r="M13" s="202"/>
      <c r="N13" s="202"/>
      <c r="O13" s="203"/>
      <c r="P13" s="205"/>
    </row>
    <row r="14" spans="1:31" s="206" customFormat="1" ht="17.100000000000001" customHeight="1" x14ac:dyDescent="0.25">
      <c r="A14" s="202">
        <v>8</v>
      </c>
      <c r="B14" s="202" t="s">
        <v>211</v>
      </c>
      <c r="C14" s="200" t="s">
        <v>226</v>
      </c>
      <c r="D14" s="203">
        <v>32806</v>
      </c>
      <c r="E14" s="204">
        <v>34</v>
      </c>
      <c r="F14" s="202" t="s">
        <v>135</v>
      </c>
      <c r="G14" s="202" t="s">
        <v>102</v>
      </c>
      <c r="H14" s="202" t="s">
        <v>227</v>
      </c>
      <c r="I14" s="202"/>
      <c r="J14" s="202" t="s">
        <v>102</v>
      </c>
      <c r="K14" s="202" t="s">
        <v>227</v>
      </c>
      <c r="L14" s="202" t="s">
        <v>227</v>
      </c>
      <c r="M14" s="202" t="s">
        <v>699</v>
      </c>
      <c r="N14" s="203"/>
      <c r="O14" s="203">
        <v>42552</v>
      </c>
      <c r="P14" s="205" t="str">
        <f ca="1">INT((NOW()-O14)/365)&amp;" "&amp;"năm"&amp;" "&amp;ROUND(INT(MOD((NOW()-O14),365)/30),0)&amp;" "&amp;"tháng"&amp;" "&amp;ROUND(MOD(MOD((NOW()-O14),365),30),0)&amp;" "&amp;"ngày"</f>
        <v>6 năm 9 tháng 16 ngày</v>
      </c>
    </row>
    <row r="15" spans="1:31" s="206" customFormat="1" ht="17.100000000000001" customHeight="1" x14ac:dyDescent="0.25">
      <c r="A15" s="202">
        <v>9</v>
      </c>
      <c r="B15" s="202" t="s">
        <v>211</v>
      </c>
      <c r="C15" s="200" t="s">
        <v>212</v>
      </c>
      <c r="D15" s="203">
        <v>32963</v>
      </c>
      <c r="E15" s="204">
        <v>33</v>
      </c>
      <c r="F15" s="202" t="s">
        <v>135</v>
      </c>
      <c r="G15" s="202" t="s">
        <v>59</v>
      </c>
      <c r="H15" s="202" t="s">
        <v>213</v>
      </c>
      <c r="I15" s="202"/>
      <c r="J15" s="202" t="s">
        <v>59</v>
      </c>
      <c r="K15" s="202" t="s">
        <v>213</v>
      </c>
      <c r="L15" s="202" t="s">
        <v>213</v>
      </c>
      <c r="M15" s="202" t="s">
        <v>705</v>
      </c>
      <c r="N15" s="202"/>
      <c r="O15" s="203">
        <v>42339</v>
      </c>
      <c r="P15" s="205" t="str">
        <f ca="1">INT((NOW()-O15)/365)&amp;" "&amp;"năm"&amp;" "&amp;ROUND(INT(MOD((NOW()-O15),365)/30),0)&amp;" "&amp;"tháng"&amp;" "&amp;ROUND(MOD(MOD((NOW()-O15),365),30),0)&amp;" "&amp;"ngày"</f>
        <v>7 năm 4 tháng 14 ngày</v>
      </c>
    </row>
    <row r="16" spans="1:31" s="206" customFormat="1" ht="17.100000000000001" customHeight="1" x14ac:dyDescent="0.25">
      <c r="A16" s="202">
        <v>10</v>
      </c>
      <c r="B16" s="209" t="s">
        <v>171</v>
      </c>
      <c r="C16" s="242" t="s">
        <v>456</v>
      </c>
      <c r="D16" s="211">
        <v>35714</v>
      </c>
      <c r="E16" s="212">
        <v>26</v>
      </c>
      <c r="F16" s="209" t="s">
        <v>135</v>
      </c>
      <c r="G16" s="209" t="s">
        <v>144</v>
      </c>
      <c r="H16" s="209" t="s">
        <v>52</v>
      </c>
      <c r="I16" s="209"/>
      <c r="J16" s="209" t="s">
        <v>144</v>
      </c>
      <c r="K16" s="209" t="s">
        <v>52</v>
      </c>
      <c r="L16" s="209"/>
      <c r="M16" s="209" t="s">
        <v>52</v>
      </c>
      <c r="N16" s="211">
        <v>44470</v>
      </c>
      <c r="O16" s="211">
        <v>44531</v>
      </c>
      <c r="P16" s="215" t="str">
        <f ca="1">INT((NOW()-O16)/365)&amp;" "&amp;"năm"&amp;" "&amp;ROUND(INT(MOD((NOW()-O16),365)/30),0)&amp;" "&amp;"tháng"&amp;" "&amp;ROUND(MOD(MOD((NOW()-O16),365),30),0)&amp;" "&amp;"ngày"</f>
        <v>1 năm 4 tháng 12 ngày</v>
      </c>
      <c r="Q16" s="220" t="s">
        <v>967</v>
      </c>
    </row>
    <row r="17" spans="1:17" s="206" customFormat="1" ht="17.100000000000001" customHeight="1" x14ac:dyDescent="0.25">
      <c r="A17" s="202">
        <v>11</v>
      </c>
      <c r="B17" s="202" t="s">
        <v>171</v>
      </c>
      <c r="C17" s="200" t="s">
        <v>172</v>
      </c>
      <c r="D17" s="203">
        <v>32344</v>
      </c>
      <c r="E17" s="204">
        <v>35</v>
      </c>
      <c r="F17" s="202" t="s">
        <v>135</v>
      </c>
      <c r="G17" s="202" t="s">
        <v>59</v>
      </c>
      <c r="H17" s="202" t="s">
        <v>160</v>
      </c>
      <c r="I17" s="202" t="s">
        <v>102</v>
      </c>
      <c r="J17" s="199" t="s">
        <v>102</v>
      </c>
      <c r="K17" s="202" t="s">
        <v>164</v>
      </c>
      <c r="L17" s="202" t="s">
        <v>722</v>
      </c>
      <c r="M17" s="202" t="s">
        <v>160</v>
      </c>
      <c r="N17" s="203"/>
      <c r="O17" s="203">
        <v>41306</v>
      </c>
      <c r="P17" s="205" t="str">
        <f ca="1">INT((NOW()-O17)/365)&amp;" "&amp;"năm"&amp;" "&amp;ROUND(INT(MOD((NOW()-O17),365)/30),0)&amp;" "&amp;"tháng"&amp;" "&amp;ROUND(MOD(MOD((NOW()-O17),365),30),0)&amp;" "&amp;"ngày"</f>
        <v>10 năm 2 tháng 12 ngày</v>
      </c>
    </row>
    <row r="18" spans="1:17" s="206" customFormat="1" ht="17.100000000000001" customHeight="1" x14ac:dyDescent="0.25">
      <c r="A18" s="202">
        <v>12</v>
      </c>
      <c r="B18" s="202" t="s">
        <v>171</v>
      </c>
      <c r="C18" s="208" t="s">
        <v>251</v>
      </c>
      <c r="D18" s="203">
        <v>34322</v>
      </c>
      <c r="E18" s="204">
        <v>30</v>
      </c>
      <c r="F18" s="202" t="s">
        <v>135</v>
      </c>
      <c r="G18" s="202" t="s">
        <v>59</v>
      </c>
      <c r="H18" s="202" t="s">
        <v>160</v>
      </c>
      <c r="I18" s="202" t="s">
        <v>102</v>
      </c>
      <c r="J18" s="199" t="s">
        <v>102</v>
      </c>
      <c r="K18" s="202" t="s">
        <v>164</v>
      </c>
      <c r="L18" s="202" t="s">
        <v>722</v>
      </c>
      <c r="M18" s="202" t="s">
        <v>160</v>
      </c>
      <c r="N18" s="203"/>
      <c r="O18" s="222">
        <v>42887</v>
      </c>
      <c r="P18" s="205" t="str">
        <f t="shared" ref="P18:P57" ca="1" si="1">INT((NOW()-O18)/365)&amp;" "&amp;"năm"&amp;" "&amp;ROUND(INT(MOD((NOW()-O18),365)/30),0)&amp;" "&amp;"tháng"&amp;" "&amp;ROUND(MOD(MOD((NOW()-O18),365),30),0)&amp;" "&amp;"ngày"</f>
        <v>5 năm 10 tháng 16 ngày</v>
      </c>
    </row>
    <row r="19" spans="1:17" s="206" customFormat="1" ht="17.100000000000001" customHeight="1" x14ac:dyDescent="0.25">
      <c r="A19" s="202">
        <v>13</v>
      </c>
      <c r="B19" s="209" t="s">
        <v>171</v>
      </c>
      <c r="C19" s="210" t="s">
        <v>310</v>
      </c>
      <c r="D19" s="243">
        <v>34755</v>
      </c>
      <c r="E19" s="212">
        <v>28</v>
      </c>
      <c r="F19" s="209" t="s">
        <v>135</v>
      </c>
      <c r="G19" s="209" t="s">
        <v>144</v>
      </c>
      <c r="H19" s="209" t="s">
        <v>152</v>
      </c>
      <c r="I19" s="209" t="s">
        <v>102</v>
      </c>
      <c r="J19" s="214" t="s">
        <v>102</v>
      </c>
      <c r="K19" s="209" t="s">
        <v>164</v>
      </c>
      <c r="L19" s="209" t="s">
        <v>693</v>
      </c>
      <c r="M19" s="209" t="s">
        <v>164</v>
      </c>
      <c r="N19" s="211">
        <v>43467</v>
      </c>
      <c r="O19" s="211">
        <v>43497</v>
      </c>
      <c r="P19" s="215" t="str">
        <f t="shared" ca="1" si="1"/>
        <v>4 năm 2 tháng 11 ngày</v>
      </c>
      <c r="Q19" s="220" t="s">
        <v>966</v>
      </c>
    </row>
    <row r="20" spans="1:17" s="206" customFormat="1" ht="17.100000000000001" customHeight="1" x14ac:dyDescent="0.25">
      <c r="A20" s="202">
        <v>14</v>
      </c>
      <c r="B20" s="244" t="s">
        <v>171</v>
      </c>
      <c r="C20" s="245" t="s">
        <v>371</v>
      </c>
      <c r="D20" s="246">
        <v>35784</v>
      </c>
      <c r="E20" s="247">
        <v>26</v>
      </c>
      <c r="F20" s="244" t="s">
        <v>135</v>
      </c>
      <c r="G20" s="244" t="s">
        <v>144</v>
      </c>
      <c r="H20" s="244" t="s">
        <v>152</v>
      </c>
      <c r="I20" s="244"/>
      <c r="J20" s="244" t="s">
        <v>144</v>
      </c>
      <c r="K20" s="244" t="s">
        <v>152</v>
      </c>
      <c r="L20" s="244" t="s">
        <v>152</v>
      </c>
      <c r="M20" s="244" t="s">
        <v>152</v>
      </c>
      <c r="N20" s="246">
        <v>43922</v>
      </c>
      <c r="O20" s="246">
        <v>43983</v>
      </c>
      <c r="P20" s="248" t="str">
        <f t="shared" ca="1" si="1"/>
        <v>2 năm 10 tháng 15 ngày</v>
      </c>
      <c r="Q20" s="249"/>
    </row>
    <row r="21" spans="1:17" s="206" customFormat="1" ht="17.100000000000001" customHeight="1" x14ac:dyDescent="0.25">
      <c r="A21" s="202">
        <v>15</v>
      </c>
      <c r="B21" s="202" t="s">
        <v>171</v>
      </c>
      <c r="C21" s="200" t="s">
        <v>361</v>
      </c>
      <c r="D21" s="203">
        <v>31852</v>
      </c>
      <c r="E21" s="204">
        <v>36</v>
      </c>
      <c r="F21" s="202" t="s">
        <v>135</v>
      </c>
      <c r="G21" s="202" t="s">
        <v>59</v>
      </c>
      <c r="H21" s="202" t="s">
        <v>160</v>
      </c>
      <c r="I21" s="202" t="s">
        <v>102</v>
      </c>
      <c r="J21" s="199" t="s">
        <v>102</v>
      </c>
      <c r="K21" s="202" t="s">
        <v>164</v>
      </c>
      <c r="L21" s="202" t="s">
        <v>722</v>
      </c>
      <c r="M21" s="202" t="s">
        <v>160</v>
      </c>
      <c r="N21" s="203">
        <v>43922</v>
      </c>
      <c r="O21" s="203">
        <v>43952</v>
      </c>
      <c r="P21" s="205" t="str">
        <f t="shared" ca="1" si="1"/>
        <v>2 năm 11 tháng 16 ngày</v>
      </c>
    </row>
    <row r="22" spans="1:17" s="206" customFormat="1" ht="17.100000000000001" customHeight="1" x14ac:dyDescent="0.25">
      <c r="A22" s="202">
        <v>16</v>
      </c>
      <c r="B22" s="202" t="s">
        <v>171</v>
      </c>
      <c r="C22" s="200" t="s">
        <v>387</v>
      </c>
      <c r="D22" s="203">
        <v>35082</v>
      </c>
      <c r="E22" s="204">
        <v>27</v>
      </c>
      <c r="F22" s="202" t="s">
        <v>135</v>
      </c>
      <c r="G22" s="202" t="s">
        <v>144</v>
      </c>
      <c r="H22" s="266" t="s">
        <v>52</v>
      </c>
      <c r="I22" s="202"/>
      <c r="J22" s="202" t="s">
        <v>144</v>
      </c>
      <c r="K22" s="202" t="s">
        <v>52</v>
      </c>
      <c r="L22" s="202" t="s">
        <v>52</v>
      </c>
      <c r="M22" s="202" t="s">
        <v>52</v>
      </c>
      <c r="N22" s="203">
        <v>44075</v>
      </c>
      <c r="O22" s="203">
        <v>44136</v>
      </c>
      <c r="P22" s="205" t="str">
        <f t="shared" ca="1" si="1"/>
        <v>2 năm 5 tháng 12 ngày</v>
      </c>
    </row>
    <row r="23" spans="1:17" s="206" customFormat="1" ht="17.100000000000001" customHeight="1" x14ac:dyDescent="0.25">
      <c r="A23" s="202">
        <v>17</v>
      </c>
      <c r="B23" s="202" t="s">
        <v>171</v>
      </c>
      <c r="C23" s="200" t="s">
        <v>391</v>
      </c>
      <c r="D23" s="203">
        <v>35384</v>
      </c>
      <c r="E23" s="204">
        <v>27</v>
      </c>
      <c r="F23" s="202" t="s">
        <v>135</v>
      </c>
      <c r="G23" s="202" t="s">
        <v>144</v>
      </c>
      <c r="H23" s="266" t="s">
        <v>52</v>
      </c>
      <c r="I23" s="202"/>
      <c r="J23" s="202" t="s">
        <v>144</v>
      </c>
      <c r="K23" s="202" t="s">
        <v>52</v>
      </c>
      <c r="L23" s="202" t="s">
        <v>52</v>
      </c>
      <c r="M23" s="202" t="s">
        <v>52</v>
      </c>
      <c r="N23" s="203">
        <v>44075</v>
      </c>
      <c r="O23" s="203">
        <v>44136</v>
      </c>
      <c r="P23" s="205" t="str">
        <f t="shared" ca="1" si="1"/>
        <v>2 năm 5 tháng 12 ngày</v>
      </c>
    </row>
    <row r="24" spans="1:17" s="206" customFormat="1" ht="17.100000000000001" customHeight="1" x14ac:dyDescent="0.25">
      <c r="A24" s="202">
        <v>18</v>
      </c>
      <c r="B24" s="202" t="s">
        <v>171</v>
      </c>
      <c r="C24" s="200" t="s">
        <v>394</v>
      </c>
      <c r="D24" s="203">
        <v>34424</v>
      </c>
      <c r="E24" s="204">
        <v>29</v>
      </c>
      <c r="F24" s="202" t="s">
        <v>135</v>
      </c>
      <c r="G24" s="202" t="s">
        <v>144</v>
      </c>
      <c r="H24" s="266" t="s">
        <v>52</v>
      </c>
      <c r="I24" s="202"/>
      <c r="J24" s="202" t="s">
        <v>144</v>
      </c>
      <c r="K24" s="202" t="s">
        <v>52</v>
      </c>
      <c r="L24" s="202" t="s">
        <v>52</v>
      </c>
      <c r="M24" s="202" t="s">
        <v>52</v>
      </c>
      <c r="N24" s="203">
        <v>44075</v>
      </c>
      <c r="O24" s="203">
        <v>44136</v>
      </c>
      <c r="P24" s="205" t="str">
        <f t="shared" ca="1" si="1"/>
        <v>2 năm 5 tháng 12 ngày</v>
      </c>
    </row>
    <row r="25" spans="1:17" s="206" customFormat="1" ht="17.100000000000001" customHeight="1" x14ac:dyDescent="0.25">
      <c r="A25" s="202">
        <v>19</v>
      </c>
      <c r="B25" s="202" t="s">
        <v>171</v>
      </c>
      <c r="C25" s="200" t="s">
        <v>445</v>
      </c>
      <c r="D25" s="203">
        <v>34948</v>
      </c>
      <c r="E25" s="204">
        <v>28</v>
      </c>
      <c r="F25" s="202" t="s">
        <v>135</v>
      </c>
      <c r="G25" s="202" t="s">
        <v>59</v>
      </c>
      <c r="H25" s="202" t="s">
        <v>160</v>
      </c>
      <c r="I25" s="202"/>
      <c r="J25" s="202" t="s">
        <v>59</v>
      </c>
      <c r="K25" s="202" t="s">
        <v>160</v>
      </c>
      <c r="L25" s="202" t="s">
        <v>722</v>
      </c>
      <c r="M25" s="202" t="s">
        <v>160</v>
      </c>
      <c r="N25" s="203">
        <v>44317</v>
      </c>
      <c r="O25" s="203">
        <v>44378</v>
      </c>
      <c r="P25" s="205" t="str">
        <f t="shared" ca="1" si="1"/>
        <v>1 năm 9 tháng 15 ngày</v>
      </c>
    </row>
    <row r="26" spans="1:17" s="206" customFormat="1" ht="17.100000000000001" customHeight="1" x14ac:dyDescent="0.25">
      <c r="A26" s="202">
        <v>20</v>
      </c>
      <c r="B26" s="202" t="s">
        <v>171</v>
      </c>
      <c r="C26" s="218" t="s">
        <v>460</v>
      </c>
      <c r="D26" s="176">
        <v>36332</v>
      </c>
      <c r="E26" s="204">
        <v>24</v>
      </c>
      <c r="F26" s="202" t="s">
        <v>135</v>
      </c>
      <c r="G26" s="202" t="s">
        <v>59</v>
      </c>
      <c r="H26" s="202" t="s">
        <v>160</v>
      </c>
      <c r="I26" s="202"/>
      <c r="J26" s="202" t="s">
        <v>59</v>
      </c>
      <c r="K26" s="202" t="s">
        <v>160</v>
      </c>
      <c r="L26" s="202" t="s">
        <v>722</v>
      </c>
      <c r="M26" s="202" t="s">
        <v>160</v>
      </c>
      <c r="N26" s="176"/>
      <c r="O26" s="203">
        <v>44562</v>
      </c>
      <c r="P26" s="205" t="str">
        <f t="shared" ca="1" si="1"/>
        <v>1 năm 3 tháng 11 ngày</v>
      </c>
    </row>
    <row r="27" spans="1:17" s="206" customFormat="1" ht="17.100000000000001" customHeight="1" x14ac:dyDescent="0.25">
      <c r="A27" s="202">
        <v>21</v>
      </c>
      <c r="B27" s="202" t="s">
        <v>171</v>
      </c>
      <c r="C27" s="218" t="s">
        <v>461</v>
      </c>
      <c r="D27" s="176">
        <v>36262</v>
      </c>
      <c r="E27" s="204">
        <v>24</v>
      </c>
      <c r="F27" s="202" t="s">
        <v>135</v>
      </c>
      <c r="G27" s="202" t="s">
        <v>59</v>
      </c>
      <c r="H27" s="164" t="s">
        <v>160</v>
      </c>
      <c r="I27" s="202"/>
      <c r="J27" s="202" t="s">
        <v>59</v>
      </c>
      <c r="K27" s="164" t="s">
        <v>160</v>
      </c>
      <c r="L27" s="202" t="s">
        <v>722</v>
      </c>
      <c r="M27" s="202" t="s">
        <v>160</v>
      </c>
      <c r="N27" s="176">
        <v>44531</v>
      </c>
      <c r="O27" s="203">
        <v>44562</v>
      </c>
      <c r="P27" s="205" t="str">
        <f t="shared" ca="1" si="1"/>
        <v>1 năm 3 tháng 11 ngày</v>
      </c>
    </row>
    <row r="28" spans="1:17" s="206" customFormat="1" ht="17.100000000000001" customHeight="1" x14ac:dyDescent="0.25">
      <c r="A28" s="202">
        <v>22</v>
      </c>
      <c r="B28" s="202" t="s">
        <v>171</v>
      </c>
      <c r="C28" s="218" t="s">
        <v>462</v>
      </c>
      <c r="D28" s="176">
        <v>36382</v>
      </c>
      <c r="E28" s="204">
        <v>24</v>
      </c>
      <c r="F28" s="202" t="s">
        <v>135</v>
      </c>
      <c r="G28" s="202" t="s">
        <v>59</v>
      </c>
      <c r="H28" s="164" t="s">
        <v>160</v>
      </c>
      <c r="I28" s="202"/>
      <c r="J28" s="202" t="s">
        <v>59</v>
      </c>
      <c r="K28" s="164" t="s">
        <v>160</v>
      </c>
      <c r="L28" s="202" t="s">
        <v>722</v>
      </c>
      <c r="M28" s="202" t="s">
        <v>160</v>
      </c>
      <c r="N28" s="176">
        <v>44531</v>
      </c>
      <c r="O28" s="203">
        <v>44562</v>
      </c>
      <c r="P28" s="205" t="str">
        <f t="shared" ca="1" si="1"/>
        <v>1 năm 3 tháng 11 ngày</v>
      </c>
    </row>
    <row r="29" spans="1:17" s="206" customFormat="1" ht="17.100000000000001" customHeight="1" x14ac:dyDescent="0.25">
      <c r="A29" s="202">
        <v>23</v>
      </c>
      <c r="B29" s="202" t="s">
        <v>171</v>
      </c>
      <c r="C29" s="218" t="s">
        <v>463</v>
      </c>
      <c r="D29" s="176">
        <v>36127</v>
      </c>
      <c r="E29" s="204">
        <v>25</v>
      </c>
      <c r="F29" s="202" t="s">
        <v>135</v>
      </c>
      <c r="G29" s="202" t="s">
        <v>59</v>
      </c>
      <c r="H29" s="164" t="s">
        <v>160</v>
      </c>
      <c r="I29" s="202"/>
      <c r="J29" s="202" t="s">
        <v>59</v>
      </c>
      <c r="K29" s="164" t="s">
        <v>160</v>
      </c>
      <c r="L29" s="202" t="s">
        <v>722</v>
      </c>
      <c r="M29" s="202" t="s">
        <v>160</v>
      </c>
      <c r="N29" s="176">
        <v>44531</v>
      </c>
      <c r="O29" s="203">
        <v>44562</v>
      </c>
      <c r="P29" s="205" t="str">
        <f t="shared" ca="1" si="1"/>
        <v>1 năm 3 tháng 11 ngày</v>
      </c>
    </row>
    <row r="30" spans="1:17" s="206" customFormat="1" ht="17.100000000000001" customHeight="1" x14ac:dyDescent="0.25">
      <c r="A30" s="202">
        <v>24</v>
      </c>
      <c r="B30" s="202" t="s">
        <v>171</v>
      </c>
      <c r="C30" s="218" t="s">
        <v>464</v>
      </c>
      <c r="D30" s="176">
        <v>35596</v>
      </c>
      <c r="E30" s="204">
        <v>26</v>
      </c>
      <c r="F30" s="202" t="s">
        <v>135</v>
      </c>
      <c r="G30" s="202" t="s">
        <v>59</v>
      </c>
      <c r="H30" s="202" t="s">
        <v>160</v>
      </c>
      <c r="I30" s="202"/>
      <c r="J30" s="202" t="s">
        <v>59</v>
      </c>
      <c r="K30" s="202" t="s">
        <v>160</v>
      </c>
      <c r="L30" s="202" t="s">
        <v>722</v>
      </c>
      <c r="M30" s="202" t="s">
        <v>160</v>
      </c>
      <c r="N30" s="176"/>
      <c r="O30" s="203">
        <v>44562</v>
      </c>
      <c r="P30" s="205" t="str">
        <f t="shared" ca="1" si="1"/>
        <v>1 năm 3 tháng 11 ngày</v>
      </c>
    </row>
    <row r="31" spans="1:17" s="206" customFormat="1" ht="17.100000000000001" customHeight="1" x14ac:dyDescent="0.25">
      <c r="A31" s="202">
        <v>25</v>
      </c>
      <c r="B31" s="202" t="s">
        <v>171</v>
      </c>
      <c r="C31" s="218" t="s">
        <v>466</v>
      </c>
      <c r="D31" s="176">
        <v>36499</v>
      </c>
      <c r="E31" s="204">
        <v>24</v>
      </c>
      <c r="F31" s="202" t="s">
        <v>135</v>
      </c>
      <c r="G31" s="202" t="s">
        <v>59</v>
      </c>
      <c r="H31" s="202" t="s">
        <v>160</v>
      </c>
      <c r="I31" s="202"/>
      <c r="J31" s="202" t="s">
        <v>59</v>
      </c>
      <c r="K31" s="202" t="s">
        <v>160</v>
      </c>
      <c r="L31" s="202" t="s">
        <v>722</v>
      </c>
      <c r="M31" s="202" t="s">
        <v>160</v>
      </c>
      <c r="N31" s="176"/>
      <c r="O31" s="203">
        <v>44562</v>
      </c>
      <c r="P31" s="205" t="str">
        <f t="shared" ca="1" si="1"/>
        <v>1 năm 3 tháng 11 ngày</v>
      </c>
    </row>
    <row r="32" spans="1:17" s="206" customFormat="1" ht="17.100000000000001" customHeight="1" x14ac:dyDescent="0.25">
      <c r="A32" s="202">
        <v>26</v>
      </c>
      <c r="B32" s="202" t="s">
        <v>171</v>
      </c>
      <c r="C32" s="218" t="s">
        <v>468</v>
      </c>
      <c r="D32" s="176">
        <v>36231</v>
      </c>
      <c r="E32" s="204">
        <v>24</v>
      </c>
      <c r="F32" s="202" t="s">
        <v>135</v>
      </c>
      <c r="G32" s="202" t="s">
        <v>59</v>
      </c>
      <c r="H32" s="164" t="s">
        <v>160</v>
      </c>
      <c r="I32" s="202"/>
      <c r="J32" s="202" t="s">
        <v>59</v>
      </c>
      <c r="K32" s="164" t="s">
        <v>160</v>
      </c>
      <c r="L32" s="202" t="s">
        <v>722</v>
      </c>
      <c r="M32" s="202" t="s">
        <v>160</v>
      </c>
      <c r="N32" s="176">
        <v>44531</v>
      </c>
      <c r="O32" s="203">
        <v>44562</v>
      </c>
      <c r="P32" s="205" t="str">
        <f t="shared" ca="1" si="1"/>
        <v>1 năm 3 tháng 11 ngày</v>
      </c>
    </row>
    <row r="33" spans="1:28" s="206" customFormat="1" ht="17.100000000000001" customHeight="1" x14ac:dyDescent="0.25">
      <c r="A33" s="202">
        <v>27</v>
      </c>
      <c r="B33" s="202" t="s">
        <v>171</v>
      </c>
      <c r="C33" s="218" t="s">
        <v>469</v>
      </c>
      <c r="D33" s="176">
        <v>34332</v>
      </c>
      <c r="E33" s="204">
        <v>30</v>
      </c>
      <c r="F33" s="202" t="s">
        <v>135</v>
      </c>
      <c r="G33" s="202" t="s">
        <v>59</v>
      </c>
      <c r="H33" s="164" t="s">
        <v>160</v>
      </c>
      <c r="I33" s="202"/>
      <c r="J33" s="202" t="s">
        <v>59</v>
      </c>
      <c r="K33" s="164" t="s">
        <v>160</v>
      </c>
      <c r="L33" s="202" t="s">
        <v>722</v>
      </c>
      <c r="M33" s="202" t="s">
        <v>160</v>
      </c>
      <c r="N33" s="176">
        <v>44531</v>
      </c>
      <c r="O33" s="203">
        <v>44562</v>
      </c>
      <c r="P33" s="205" t="str">
        <f t="shared" ca="1" si="1"/>
        <v>1 năm 3 tháng 11 ngày</v>
      </c>
    </row>
    <row r="34" spans="1:28" s="206" customFormat="1" ht="17.100000000000001" customHeight="1" x14ac:dyDescent="0.25">
      <c r="A34" s="202">
        <v>28</v>
      </c>
      <c r="B34" s="202" t="s">
        <v>171</v>
      </c>
      <c r="C34" s="218" t="s">
        <v>491</v>
      </c>
      <c r="D34" s="176">
        <v>35651</v>
      </c>
      <c r="E34" s="204">
        <v>26</v>
      </c>
      <c r="F34" s="202" t="s">
        <v>135</v>
      </c>
      <c r="G34" s="202" t="s">
        <v>144</v>
      </c>
      <c r="H34" s="266" t="s">
        <v>52</v>
      </c>
      <c r="I34" s="202"/>
      <c r="J34" s="202" t="s">
        <v>144</v>
      </c>
      <c r="K34" s="202" t="s">
        <v>52</v>
      </c>
      <c r="L34" s="202" t="s">
        <v>747</v>
      </c>
      <c r="M34" s="202" t="s">
        <v>52</v>
      </c>
      <c r="N34" s="176">
        <v>44621</v>
      </c>
      <c r="O34" s="203">
        <v>44682</v>
      </c>
      <c r="P34" s="205" t="str">
        <f t="shared" ca="1" si="1"/>
        <v>0 năm 11 tháng 16 ngày</v>
      </c>
    </row>
    <row r="35" spans="1:28" s="312" customFormat="1" ht="17.100000000000001" customHeight="1" x14ac:dyDescent="0.25">
      <c r="A35" s="305">
        <v>29</v>
      </c>
      <c r="B35" s="305" t="s">
        <v>171</v>
      </c>
      <c r="C35" s="313" t="s">
        <v>315</v>
      </c>
      <c r="D35" s="309">
        <v>35872</v>
      </c>
      <c r="E35" s="308">
        <v>25</v>
      </c>
      <c r="F35" s="305" t="s">
        <v>135</v>
      </c>
      <c r="G35" s="305" t="s">
        <v>102</v>
      </c>
      <c r="H35" s="305" t="s">
        <v>164</v>
      </c>
      <c r="I35" s="305"/>
      <c r="J35" s="305" t="s">
        <v>102</v>
      </c>
      <c r="K35" s="305" t="s">
        <v>164</v>
      </c>
      <c r="L35" s="305" t="s">
        <v>736</v>
      </c>
      <c r="M35" s="305"/>
      <c r="N35" s="311"/>
      <c r="O35" s="309">
        <v>44105</v>
      </c>
      <c r="P35" s="310" t="str">
        <f ca="1">INT((NOW()-O35)/365)&amp;" "&amp;"năm"&amp;" "&amp;ROUND(INT(MOD((NOW()-O35),365)/30),0)&amp;" "&amp;"tháng"&amp;" "&amp;ROUND(MOD(MOD((NOW()-O35),365),30),0)&amp;" "&amp;"ngày"</f>
        <v>2 năm 6 tháng 13 ngày</v>
      </c>
      <c r="Q35" s="318"/>
      <c r="R35" s="315"/>
      <c r="S35" s="314"/>
      <c r="T35" s="314"/>
      <c r="U35" s="314"/>
      <c r="V35" s="314"/>
      <c r="W35" s="314"/>
      <c r="X35" s="315"/>
      <c r="Y35" s="316"/>
      <c r="Z35" s="316"/>
      <c r="AA35" s="316"/>
      <c r="AB35" s="317"/>
    </row>
    <row r="36" spans="1:28" s="206" customFormat="1" ht="17.100000000000001" customHeight="1" x14ac:dyDescent="0.25">
      <c r="A36" s="202">
        <v>30</v>
      </c>
      <c r="B36" s="202" t="s">
        <v>278</v>
      </c>
      <c r="C36" s="200" t="s">
        <v>396</v>
      </c>
      <c r="D36" s="203">
        <v>35268</v>
      </c>
      <c r="E36" s="204">
        <v>27</v>
      </c>
      <c r="F36" s="202" t="s">
        <v>135</v>
      </c>
      <c r="G36" s="202" t="s">
        <v>144</v>
      </c>
      <c r="H36" s="202" t="s">
        <v>52</v>
      </c>
      <c r="I36" s="202"/>
      <c r="J36" s="202" t="s">
        <v>144</v>
      </c>
      <c r="K36" s="202" t="s">
        <v>52</v>
      </c>
      <c r="L36" s="202" t="s">
        <v>52</v>
      </c>
      <c r="M36" s="202" t="s">
        <v>52</v>
      </c>
      <c r="N36" s="203">
        <v>44075</v>
      </c>
      <c r="O36" s="203">
        <v>44136</v>
      </c>
      <c r="P36" s="205" t="str">
        <f t="shared" ca="1" si="1"/>
        <v>2 năm 5 tháng 12 ngày</v>
      </c>
    </row>
    <row r="37" spans="1:28" s="206" customFormat="1" ht="17.100000000000001" customHeight="1" x14ac:dyDescent="0.25">
      <c r="A37" s="202">
        <v>31</v>
      </c>
      <c r="B37" s="202" t="s">
        <v>278</v>
      </c>
      <c r="C37" s="200" t="s">
        <v>375</v>
      </c>
      <c r="D37" s="203">
        <v>33627</v>
      </c>
      <c r="E37" s="204">
        <v>31</v>
      </c>
      <c r="F37" s="202" t="s">
        <v>135</v>
      </c>
      <c r="G37" s="202" t="s">
        <v>59</v>
      </c>
      <c r="H37" s="202" t="s">
        <v>160</v>
      </c>
      <c r="I37" s="202" t="s">
        <v>102</v>
      </c>
      <c r="J37" s="199" t="s">
        <v>102</v>
      </c>
      <c r="K37" s="202" t="s">
        <v>164</v>
      </c>
      <c r="L37" s="202" t="s">
        <v>722</v>
      </c>
      <c r="M37" s="202" t="s">
        <v>160</v>
      </c>
      <c r="N37" s="203">
        <v>43983</v>
      </c>
      <c r="O37" s="203">
        <v>44013</v>
      </c>
      <c r="P37" s="205" t="str">
        <f t="shared" ca="1" si="1"/>
        <v>2 năm 9 tháng 15 ngày</v>
      </c>
    </row>
    <row r="38" spans="1:28" s="206" customFormat="1" ht="17.100000000000001" customHeight="1" x14ac:dyDescent="0.25">
      <c r="A38" s="202">
        <v>32</v>
      </c>
      <c r="B38" s="202" t="s">
        <v>278</v>
      </c>
      <c r="C38" s="218" t="s">
        <v>470</v>
      </c>
      <c r="D38" s="176">
        <v>36019</v>
      </c>
      <c r="E38" s="204">
        <v>25</v>
      </c>
      <c r="F38" s="202" t="s">
        <v>135</v>
      </c>
      <c r="G38" s="202" t="s">
        <v>59</v>
      </c>
      <c r="H38" s="202" t="s">
        <v>160</v>
      </c>
      <c r="I38" s="202"/>
      <c r="J38" s="202" t="s">
        <v>59</v>
      </c>
      <c r="K38" s="202" t="s">
        <v>160</v>
      </c>
      <c r="L38" s="202" t="s">
        <v>722</v>
      </c>
      <c r="M38" s="202" t="s">
        <v>160</v>
      </c>
      <c r="N38" s="176"/>
      <c r="O38" s="203">
        <v>44562</v>
      </c>
      <c r="P38" s="205" t="str">
        <f t="shared" ca="1" si="1"/>
        <v>1 năm 3 tháng 11 ngày</v>
      </c>
    </row>
    <row r="39" spans="1:28" s="206" customFormat="1" ht="17.100000000000001" customHeight="1" x14ac:dyDescent="0.25">
      <c r="A39" s="202">
        <v>33</v>
      </c>
      <c r="B39" s="202" t="s">
        <v>278</v>
      </c>
      <c r="C39" s="218" t="s">
        <v>471</v>
      </c>
      <c r="D39" s="176">
        <v>35882</v>
      </c>
      <c r="E39" s="204">
        <v>25</v>
      </c>
      <c r="F39" s="202" t="s">
        <v>135</v>
      </c>
      <c r="G39" s="202" t="s">
        <v>59</v>
      </c>
      <c r="H39" s="164" t="s">
        <v>160</v>
      </c>
      <c r="I39" s="202"/>
      <c r="J39" s="202" t="s">
        <v>59</v>
      </c>
      <c r="K39" s="164" t="s">
        <v>160</v>
      </c>
      <c r="L39" s="202" t="s">
        <v>722</v>
      </c>
      <c r="M39" s="202" t="s">
        <v>160</v>
      </c>
      <c r="N39" s="176">
        <v>44531</v>
      </c>
      <c r="O39" s="203">
        <v>44562</v>
      </c>
      <c r="P39" s="205" t="str">
        <f t="shared" ca="1" si="1"/>
        <v>1 năm 3 tháng 11 ngày</v>
      </c>
    </row>
    <row r="40" spans="1:28" s="206" customFormat="1" ht="17.100000000000001" customHeight="1" x14ac:dyDescent="0.25">
      <c r="A40" s="202">
        <v>34</v>
      </c>
      <c r="B40" s="202" t="s">
        <v>278</v>
      </c>
      <c r="C40" s="218" t="s">
        <v>472</v>
      </c>
      <c r="D40" s="176">
        <v>35862</v>
      </c>
      <c r="E40" s="204">
        <v>25</v>
      </c>
      <c r="F40" s="202" t="s">
        <v>135</v>
      </c>
      <c r="G40" s="202" t="s">
        <v>59</v>
      </c>
      <c r="H40" s="202" t="s">
        <v>160</v>
      </c>
      <c r="I40" s="202" t="s">
        <v>102</v>
      </c>
      <c r="J40" s="199" t="s">
        <v>102</v>
      </c>
      <c r="K40" s="202" t="s">
        <v>164</v>
      </c>
      <c r="L40" s="202" t="s">
        <v>736</v>
      </c>
      <c r="M40" s="202" t="s">
        <v>160</v>
      </c>
      <c r="N40" s="176"/>
      <c r="O40" s="203">
        <v>44562</v>
      </c>
      <c r="P40" s="205" t="str">
        <f t="shared" ca="1" si="1"/>
        <v>1 năm 3 tháng 11 ngày</v>
      </c>
    </row>
    <row r="41" spans="1:28" s="206" customFormat="1" ht="17.100000000000001" customHeight="1" x14ac:dyDescent="0.25">
      <c r="A41" s="202">
        <v>35</v>
      </c>
      <c r="B41" s="209" t="s">
        <v>174</v>
      </c>
      <c r="C41" s="210" t="s">
        <v>175</v>
      </c>
      <c r="D41" s="211">
        <v>33332</v>
      </c>
      <c r="E41" s="212">
        <v>32</v>
      </c>
      <c r="F41" s="209" t="s">
        <v>135</v>
      </c>
      <c r="G41" s="209" t="s">
        <v>144</v>
      </c>
      <c r="H41" s="209" t="s">
        <v>152</v>
      </c>
      <c r="I41" s="209" t="s">
        <v>102</v>
      </c>
      <c r="J41" s="214" t="s">
        <v>102</v>
      </c>
      <c r="K41" s="209" t="s">
        <v>164</v>
      </c>
      <c r="L41" s="209" t="s">
        <v>758</v>
      </c>
      <c r="M41" s="209" t="s">
        <v>164</v>
      </c>
      <c r="N41" s="211"/>
      <c r="O41" s="211">
        <v>41306</v>
      </c>
      <c r="P41" s="215" t="str">
        <f t="shared" ca="1" si="1"/>
        <v>10 năm 2 tháng 12 ngày</v>
      </c>
      <c r="Q41" s="220"/>
    </row>
    <row r="42" spans="1:28" s="206" customFormat="1" ht="17.100000000000001" customHeight="1" x14ac:dyDescent="0.25">
      <c r="A42" s="202">
        <v>36</v>
      </c>
      <c r="B42" s="209" t="s">
        <v>174</v>
      </c>
      <c r="C42" s="210" t="s">
        <v>176</v>
      </c>
      <c r="D42" s="211">
        <v>31778</v>
      </c>
      <c r="E42" s="212">
        <v>36</v>
      </c>
      <c r="F42" s="209" t="s">
        <v>135</v>
      </c>
      <c r="G42" s="209" t="s">
        <v>144</v>
      </c>
      <c r="H42" s="209" t="s">
        <v>152</v>
      </c>
      <c r="I42" s="209" t="s">
        <v>102</v>
      </c>
      <c r="J42" s="214" t="s">
        <v>102</v>
      </c>
      <c r="K42" s="209" t="s">
        <v>164</v>
      </c>
      <c r="L42" s="209" t="s">
        <v>722</v>
      </c>
      <c r="M42" s="209" t="s">
        <v>160</v>
      </c>
      <c r="N42" s="211"/>
      <c r="O42" s="211">
        <v>41306</v>
      </c>
      <c r="P42" s="215" t="str">
        <f t="shared" ca="1" si="1"/>
        <v>10 năm 2 tháng 12 ngày</v>
      </c>
      <c r="Q42" s="220"/>
    </row>
    <row r="43" spans="1:28" s="206" customFormat="1" ht="17.100000000000001" customHeight="1" x14ac:dyDescent="0.25">
      <c r="A43" s="202">
        <v>37</v>
      </c>
      <c r="B43" s="202" t="s">
        <v>174</v>
      </c>
      <c r="C43" s="208" t="s">
        <v>241</v>
      </c>
      <c r="D43" s="203">
        <v>34962</v>
      </c>
      <c r="E43" s="204">
        <v>28</v>
      </c>
      <c r="F43" s="202" t="s">
        <v>135</v>
      </c>
      <c r="G43" s="202" t="s">
        <v>59</v>
      </c>
      <c r="H43" s="202" t="s">
        <v>160</v>
      </c>
      <c r="I43" s="202" t="s">
        <v>102</v>
      </c>
      <c r="J43" s="202" t="s">
        <v>102</v>
      </c>
      <c r="K43" s="202" t="s">
        <v>164</v>
      </c>
      <c r="L43" s="202" t="s">
        <v>722</v>
      </c>
      <c r="M43" s="202" t="s">
        <v>160</v>
      </c>
      <c r="N43" s="203"/>
      <c r="O43" s="203">
        <v>42767</v>
      </c>
      <c r="P43" s="205" t="str">
        <f t="shared" ca="1" si="1"/>
        <v>6 năm 2 tháng 11 ngày</v>
      </c>
    </row>
    <row r="44" spans="1:28" s="206" customFormat="1" ht="17.100000000000001" customHeight="1" x14ac:dyDescent="0.25">
      <c r="A44" s="202">
        <v>38</v>
      </c>
      <c r="B44" s="202" t="s">
        <v>174</v>
      </c>
      <c r="C44" s="208" t="s">
        <v>267</v>
      </c>
      <c r="D44" s="203">
        <v>34904</v>
      </c>
      <c r="E44" s="204">
        <v>28</v>
      </c>
      <c r="F44" s="202" t="s">
        <v>135</v>
      </c>
      <c r="G44" s="202" t="s">
        <v>59</v>
      </c>
      <c r="H44" s="202" t="s">
        <v>160</v>
      </c>
      <c r="I44" s="202" t="s">
        <v>102</v>
      </c>
      <c r="J44" s="202" t="s">
        <v>102</v>
      </c>
      <c r="K44" s="202" t="s">
        <v>164</v>
      </c>
      <c r="L44" s="202" t="s">
        <v>722</v>
      </c>
      <c r="M44" s="202" t="s">
        <v>160</v>
      </c>
      <c r="N44" s="203"/>
      <c r="O44" s="203">
        <v>42948</v>
      </c>
      <c r="P44" s="205" t="str">
        <f t="shared" ca="1" si="1"/>
        <v>5 năm 8 tháng 15 ngày</v>
      </c>
    </row>
    <row r="45" spans="1:28" s="206" customFormat="1" ht="17.100000000000001" customHeight="1" x14ac:dyDescent="0.25">
      <c r="A45" s="202">
        <v>39</v>
      </c>
      <c r="B45" s="202" t="s">
        <v>174</v>
      </c>
      <c r="C45" s="208" t="s">
        <v>271</v>
      </c>
      <c r="D45" s="203">
        <v>34355</v>
      </c>
      <c r="E45" s="204">
        <v>29</v>
      </c>
      <c r="F45" s="202" t="s">
        <v>135</v>
      </c>
      <c r="G45" s="202" t="s">
        <v>59</v>
      </c>
      <c r="H45" s="202" t="s">
        <v>160</v>
      </c>
      <c r="I45" s="202" t="s">
        <v>102</v>
      </c>
      <c r="J45" s="202" t="s">
        <v>102</v>
      </c>
      <c r="K45" s="202" t="s">
        <v>164</v>
      </c>
      <c r="L45" s="202" t="s">
        <v>722</v>
      </c>
      <c r="M45" s="202" t="s">
        <v>160</v>
      </c>
      <c r="N45" s="203"/>
      <c r="O45" s="203">
        <v>43040</v>
      </c>
      <c r="P45" s="205" t="str">
        <f t="shared" ca="1" si="1"/>
        <v>5 năm 5 tháng 13 ngày</v>
      </c>
    </row>
    <row r="46" spans="1:28" s="206" customFormat="1" ht="17.100000000000001" customHeight="1" x14ac:dyDescent="0.25">
      <c r="A46" s="202">
        <v>40</v>
      </c>
      <c r="B46" s="202" t="s">
        <v>174</v>
      </c>
      <c r="C46" s="200" t="s">
        <v>178</v>
      </c>
      <c r="D46" s="203">
        <v>30448</v>
      </c>
      <c r="E46" s="204">
        <v>40</v>
      </c>
      <c r="F46" s="202" t="s">
        <v>135</v>
      </c>
      <c r="G46" s="202" t="s">
        <v>59</v>
      </c>
      <c r="H46" s="202" t="s">
        <v>160</v>
      </c>
      <c r="I46" s="202" t="s">
        <v>102</v>
      </c>
      <c r="J46" s="202" t="s">
        <v>102</v>
      </c>
      <c r="K46" s="202" t="s">
        <v>164</v>
      </c>
      <c r="L46" s="202" t="s">
        <v>722</v>
      </c>
      <c r="M46" s="202" t="s">
        <v>160</v>
      </c>
      <c r="N46" s="203"/>
      <c r="O46" s="203">
        <v>41306</v>
      </c>
      <c r="P46" s="205" t="str">
        <f t="shared" ca="1" si="1"/>
        <v>10 năm 2 tháng 12 ngày</v>
      </c>
    </row>
    <row r="47" spans="1:28" s="206" customFormat="1" ht="17.100000000000001" customHeight="1" x14ac:dyDescent="0.25">
      <c r="A47" s="202">
        <v>41</v>
      </c>
      <c r="B47" s="202" t="s">
        <v>174</v>
      </c>
      <c r="C47" s="200" t="s">
        <v>329</v>
      </c>
      <c r="D47" s="203">
        <v>33882</v>
      </c>
      <c r="E47" s="204">
        <v>31</v>
      </c>
      <c r="F47" s="202" t="s">
        <v>135</v>
      </c>
      <c r="G47" s="202" t="s">
        <v>59</v>
      </c>
      <c r="H47" s="202" t="s">
        <v>160</v>
      </c>
      <c r="I47" s="202" t="s">
        <v>102</v>
      </c>
      <c r="J47" s="202" t="s">
        <v>102</v>
      </c>
      <c r="K47" s="202" t="s">
        <v>164</v>
      </c>
      <c r="L47" s="202" t="s">
        <v>722</v>
      </c>
      <c r="M47" s="202" t="s">
        <v>160</v>
      </c>
      <c r="N47" s="223">
        <v>43647</v>
      </c>
      <c r="O47" s="176">
        <v>43678</v>
      </c>
      <c r="P47" s="205" t="str">
        <f t="shared" ca="1" si="1"/>
        <v>3 năm 8 tháng 15 ngày</v>
      </c>
    </row>
    <row r="48" spans="1:28" s="206" customFormat="1" ht="17.100000000000001" customHeight="1" x14ac:dyDescent="0.25">
      <c r="A48" s="202">
        <v>42</v>
      </c>
      <c r="B48" s="202" t="s">
        <v>174</v>
      </c>
      <c r="C48" s="200" t="s">
        <v>416</v>
      </c>
      <c r="D48" s="203">
        <v>35427</v>
      </c>
      <c r="E48" s="204">
        <v>27</v>
      </c>
      <c r="F48" s="202" t="s">
        <v>135</v>
      </c>
      <c r="G48" s="202" t="s">
        <v>144</v>
      </c>
      <c r="H48" s="202" t="s">
        <v>52</v>
      </c>
      <c r="I48" s="202"/>
      <c r="J48" s="202" t="s">
        <v>144</v>
      </c>
      <c r="K48" s="202" t="s">
        <v>52</v>
      </c>
      <c r="L48" s="202" t="s">
        <v>52</v>
      </c>
      <c r="M48" s="202" t="s">
        <v>52</v>
      </c>
      <c r="N48" s="203">
        <v>44166</v>
      </c>
      <c r="O48" s="203">
        <v>44228</v>
      </c>
      <c r="P48" s="205" t="str">
        <f t="shared" ca="1" si="1"/>
        <v>2 năm 2 tháng 10 ngày</v>
      </c>
    </row>
    <row r="49" spans="1:17" s="206" customFormat="1" ht="16.5" customHeight="1" x14ac:dyDescent="0.25">
      <c r="A49" s="202">
        <v>43</v>
      </c>
      <c r="B49" s="202" t="s">
        <v>174</v>
      </c>
      <c r="C49" s="200" t="s">
        <v>419</v>
      </c>
      <c r="D49" s="203">
        <v>35358</v>
      </c>
      <c r="E49" s="204">
        <v>27</v>
      </c>
      <c r="F49" s="202" t="s">
        <v>135</v>
      </c>
      <c r="G49" s="202" t="s">
        <v>59</v>
      </c>
      <c r="H49" s="202" t="s">
        <v>160</v>
      </c>
      <c r="I49" s="202"/>
      <c r="J49" s="202" t="s">
        <v>59</v>
      </c>
      <c r="K49" s="202" t="s">
        <v>160</v>
      </c>
      <c r="L49" s="202" t="s">
        <v>722</v>
      </c>
      <c r="M49" s="202" t="s">
        <v>160</v>
      </c>
      <c r="N49" s="223">
        <v>44197</v>
      </c>
      <c r="O49" s="176">
        <v>44256</v>
      </c>
      <c r="P49" s="205" t="str">
        <f t="shared" ca="1" si="1"/>
        <v>2 năm 1 tháng 12 ngày</v>
      </c>
    </row>
    <row r="50" spans="1:17" s="206" customFormat="1" ht="17.100000000000001" customHeight="1" x14ac:dyDescent="0.25">
      <c r="A50" s="202">
        <v>44</v>
      </c>
      <c r="B50" s="202" t="s">
        <v>174</v>
      </c>
      <c r="C50" s="200" t="s">
        <v>436</v>
      </c>
      <c r="D50" s="203">
        <v>35477</v>
      </c>
      <c r="E50" s="204">
        <v>26</v>
      </c>
      <c r="F50" s="202" t="s">
        <v>135</v>
      </c>
      <c r="G50" s="202" t="s">
        <v>59</v>
      </c>
      <c r="H50" s="202" t="s">
        <v>160</v>
      </c>
      <c r="I50" s="202"/>
      <c r="J50" s="202" t="s">
        <v>59</v>
      </c>
      <c r="K50" s="202" t="s">
        <v>160</v>
      </c>
      <c r="L50" s="202" t="s">
        <v>722</v>
      </c>
      <c r="M50" s="202" t="s">
        <v>160</v>
      </c>
      <c r="N50" s="203">
        <v>44287</v>
      </c>
      <c r="O50" s="203">
        <v>44348</v>
      </c>
      <c r="P50" s="205" t="str">
        <f t="shared" ca="1" si="1"/>
        <v>1 năm 10 tháng 15 ngày</v>
      </c>
    </row>
    <row r="51" spans="1:17" s="206" customFormat="1" ht="17.100000000000001" customHeight="1" x14ac:dyDescent="0.25">
      <c r="A51" s="202">
        <v>45</v>
      </c>
      <c r="B51" s="202" t="s">
        <v>174</v>
      </c>
      <c r="C51" s="200" t="s">
        <v>306</v>
      </c>
      <c r="D51" s="203">
        <v>35415</v>
      </c>
      <c r="E51" s="204">
        <v>27</v>
      </c>
      <c r="F51" s="202" t="s">
        <v>135</v>
      </c>
      <c r="G51" s="202" t="s">
        <v>59</v>
      </c>
      <c r="H51" s="202" t="s">
        <v>160</v>
      </c>
      <c r="I51" s="202" t="s">
        <v>102</v>
      </c>
      <c r="J51" s="202" t="s">
        <v>102</v>
      </c>
      <c r="K51" s="202" t="s">
        <v>164</v>
      </c>
      <c r="L51" s="202" t="s">
        <v>722</v>
      </c>
      <c r="M51" s="202" t="s">
        <v>160</v>
      </c>
      <c r="N51" s="203">
        <v>44287</v>
      </c>
      <c r="O51" s="203">
        <v>44317</v>
      </c>
      <c r="P51" s="205" t="str">
        <f t="shared" ca="1" si="1"/>
        <v>1 năm 11 tháng 16 ngày</v>
      </c>
    </row>
    <row r="52" spans="1:17" s="206" customFormat="1" ht="17.100000000000001" customHeight="1" x14ac:dyDescent="0.25">
      <c r="A52" s="202">
        <v>46</v>
      </c>
      <c r="B52" s="202" t="s">
        <v>174</v>
      </c>
      <c r="C52" s="218" t="s">
        <v>465</v>
      </c>
      <c r="D52" s="176">
        <v>33649</v>
      </c>
      <c r="E52" s="204">
        <v>31</v>
      </c>
      <c r="F52" s="202" t="s">
        <v>135</v>
      </c>
      <c r="G52" s="202" t="s">
        <v>59</v>
      </c>
      <c r="H52" s="202" t="s">
        <v>160</v>
      </c>
      <c r="I52" s="202"/>
      <c r="J52" s="202" t="s">
        <v>59</v>
      </c>
      <c r="K52" s="202" t="s">
        <v>160</v>
      </c>
      <c r="L52" s="202" t="s">
        <v>722</v>
      </c>
      <c r="M52" s="202" t="s">
        <v>160</v>
      </c>
      <c r="N52" s="176"/>
      <c r="O52" s="203">
        <v>44562</v>
      </c>
      <c r="P52" s="205" t="str">
        <f t="shared" ca="1" si="1"/>
        <v>1 năm 3 tháng 11 ngày</v>
      </c>
    </row>
    <row r="53" spans="1:17" s="206" customFormat="1" ht="17.100000000000001" customHeight="1" x14ac:dyDescent="0.25">
      <c r="A53" s="202">
        <v>47</v>
      </c>
      <c r="B53" s="202" t="s">
        <v>174</v>
      </c>
      <c r="C53" s="218" t="s">
        <v>426</v>
      </c>
      <c r="D53" s="203">
        <v>35957</v>
      </c>
      <c r="E53" s="204">
        <v>25</v>
      </c>
      <c r="F53" s="202" t="s">
        <v>135</v>
      </c>
      <c r="G53" s="202" t="s">
        <v>59</v>
      </c>
      <c r="H53" s="202" t="s">
        <v>160</v>
      </c>
      <c r="I53" s="202"/>
      <c r="J53" s="202" t="s">
        <v>59</v>
      </c>
      <c r="K53" s="202" t="s">
        <v>160</v>
      </c>
      <c r="L53" s="202" t="s">
        <v>722</v>
      </c>
      <c r="M53" s="202" t="s">
        <v>160</v>
      </c>
      <c r="N53" s="203">
        <v>44256</v>
      </c>
      <c r="O53" s="203">
        <v>44317</v>
      </c>
      <c r="P53" s="205" t="str">
        <f t="shared" ca="1" si="1"/>
        <v>1 năm 11 tháng 16 ngày</v>
      </c>
    </row>
    <row r="54" spans="1:17" s="206" customFormat="1" ht="17.100000000000001" customHeight="1" x14ac:dyDescent="0.25">
      <c r="A54" s="202">
        <v>48</v>
      </c>
      <c r="B54" s="202" t="s">
        <v>179</v>
      </c>
      <c r="C54" s="200" t="s">
        <v>180</v>
      </c>
      <c r="D54" s="203">
        <v>33439</v>
      </c>
      <c r="E54" s="204">
        <v>32</v>
      </c>
      <c r="F54" s="202" t="s">
        <v>135</v>
      </c>
      <c r="G54" s="202" t="s">
        <v>144</v>
      </c>
      <c r="H54" s="202" t="s">
        <v>152</v>
      </c>
      <c r="I54" s="202" t="s">
        <v>102</v>
      </c>
      <c r="J54" s="202" t="s">
        <v>102</v>
      </c>
      <c r="K54" s="202" t="s">
        <v>164</v>
      </c>
      <c r="L54" s="202" t="s">
        <v>722</v>
      </c>
      <c r="M54" s="202" t="s">
        <v>160</v>
      </c>
      <c r="N54" s="203"/>
      <c r="O54" s="203">
        <v>41306</v>
      </c>
      <c r="P54" s="205" t="str">
        <f t="shared" ca="1" si="1"/>
        <v>10 năm 2 tháng 12 ngày</v>
      </c>
    </row>
    <row r="55" spans="1:17" s="206" customFormat="1" ht="17.100000000000001" customHeight="1" x14ac:dyDescent="0.25">
      <c r="A55" s="202">
        <v>49</v>
      </c>
      <c r="B55" s="202" t="s">
        <v>179</v>
      </c>
      <c r="C55" s="221" t="s">
        <v>290</v>
      </c>
      <c r="D55" s="203">
        <v>35666</v>
      </c>
      <c r="E55" s="204">
        <v>26</v>
      </c>
      <c r="F55" s="202" t="s">
        <v>135</v>
      </c>
      <c r="G55" s="202" t="s">
        <v>59</v>
      </c>
      <c r="H55" s="202" t="s">
        <v>160</v>
      </c>
      <c r="I55" s="202" t="s">
        <v>102</v>
      </c>
      <c r="J55" s="202" t="s">
        <v>102</v>
      </c>
      <c r="K55" s="202" t="s">
        <v>164</v>
      </c>
      <c r="L55" s="202" t="s">
        <v>722</v>
      </c>
      <c r="M55" s="202" t="s">
        <v>160</v>
      </c>
      <c r="N55" s="203"/>
      <c r="O55" s="203">
        <v>43344</v>
      </c>
      <c r="P55" s="205" t="str">
        <f t="shared" ca="1" si="1"/>
        <v>4 năm 7 tháng 14 ngày</v>
      </c>
    </row>
    <row r="56" spans="1:17" s="206" customFormat="1" ht="17.100000000000001" customHeight="1" x14ac:dyDescent="0.25">
      <c r="A56" s="202">
        <v>50</v>
      </c>
      <c r="B56" s="202" t="s">
        <v>179</v>
      </c>
      <c r="C56" s="221" t="s">
        <v>307</v>
      </c>
      <c r="D56" s="203">
        <v>35723</v>
      </c>
      <c r="E56" s="204">
        <v>26</v>
      </c>
      <c r="F56" s="202" t="s">
        <v>135</v>
      </c>
      <c r="G56" s="202" t="s">
        <v>59</v>
      </c>
      <c r="H56" s="202" t="s">
        <v>160</v>
      </c>
      <c r="I56" s="202" t="s">
        <v>102</v>
      </c>
      <c r="J56" s="202" t="s">
        <v>102</v>
      </c>
      <c r="K56" s="202" t="s">
        <v>164</v>
      </c>
      <c r="L56" s="202" t="s">
        <v>736</v>
      </c>
      <c r="M56" s="202" t="s">
        <v>160</v>
      </c>
      <c r="N56" s="203">
        <v>43437</v>
      </c>
      <c r="O56" s="203">
        <v>43466</v>
      </c>
      <c r="P56" s="205" t="str">
        <f t="shared" ca="1" si="1"/>
        <v>4 năm 3 tháng 12 ngày</v>
      </c>
    </row>
    <row r="57" spans="1:17" s="206" customFormat="1" ht="17.100000000000001" customHeight="1" x14ac:dyDescent="0.25">
      <c r="A57" s="202">
        <v>51</v>
      </c>
      <c r="B57" s="202" t="s">
        <v>179</v>
      </c>
      <c r="C57" s="221" t="s">
        <v>316</v>
      </c>
      <c r="D57" s="203">
        <v>34663</v>
      </c>
      <c r="E57" s="204">
        <v>29</v>
      </c>
      <c r="F57" s="202" t="s">
        <v>135</v>
      </c>
      <c r="G57" s="202" t="s">
        <v>144</v>
      </c>
      <c r="H57" s="202" t="s">
        <v>152</v>
      </c>
      <c r="I57" s="202" t="s">
        <v>102</v>
      </c>
      <c r="J57" s="202" t="s">
        <v>102</v>
      </c>
      <c r="K57" s="202" t="s">
        <v>164</v>
      </c>
      <c r="L57" s="202" t="s">
        <v>736</v>
      </c>
      <c r="M57" s="202" t="s">
        <v>160</v>
      </c>
      <c r="N57" s="203">
        <v>43556</v>
      </c>
      <c r="O57" s="203">
        <v>43586</v>
      </c>
      <c r="P57" s="205" t="str">
        <f t="shared" ca="1" si="1"/>
        <v>3 năm 11 tháng 17 ngày</v>
      </c>
    </row>
    <row r="58" spans="1:17" s="206" customFormat="1" ht="17.100000000000001" customHeight="1" x14ac:dyDescent="0.25">
      <c r="A58" s="202">
        <v>52</v>
      </c>
      <c r="B58" s="202" t="s">
        <v>179</v>
      </c>
      <c r="C58" s="221" t="s">
        <v>317</v>
      </c>
      <c r="D58" s="203">
        <v>35513</v>
      </c>
      <c r="E58" s="204">
        <v>26</v>
      </c>
      <c r="F58" s="202" t="s">
        <v>135</v>
      </c>
      <c r="G58" s="202" t="s">
        <v>59</v>
      </c>
      <c r="H58" s="202" t="s">
        <v>160</v>
      </c>
      <c r="I58" s="202" t="s">
        <v>102</v>
      </c>
      <c r="J58" s="202" t="s">
        <v>102</v>
      </c>
      <c r="K58" s="202" t="s">
        <v>164</v>
      </c>
      <c r="L58" s="202" t="s">
        <v>722</v>
      </c>
      <c r="M58" s="202" t="s">
        <v>160</v>
      </c>
      <c r="N58" s="203">
        <v>43556</v>
      </c>
      <c r="O58" s="203">
        <v>43586</v>
      </c>
      <c r="P58" s="205" t="str">
        <f t="shared" ref="P58:P94" ca="1" si="2">INT((NOW()-O58)/365)&amp;" "&amp;"năm"&amp;" "&amp;ROUND(INT(MOD((NOW()-O58),365)/30),0)&amp;" "&amp;"tháng"&amp;" "&amp;ROUND(MOD(MOD((NOW()-O58),365),30),0)&amp;" "&amp;"ngày"</f>
        <v>3 năm 11 tháng 17 ngày</v>
      </c>
    </row>
    <row r="59" spans="1:17" s="206" customFormat="1" ht="17.100000000000001" customHeight="1" x14ac:dyDescent="0.25">
      <c r="A59" s="202">
        <v>53</v>
      </c>
      <c r="B59" s="209" t="s">
        <v>179</v>
      </c>
      <c r="C59" s="242" t="s">
        <v>326</v>
      </c>
      <c r="D59" s="211">
        <v>33981</v>
      </c>
      <c r="E59" s="212">
        <v>30</v>
      </c>
      <c r="F59" s="209" t="s">
        <v>135</v>
      </c>
      <c r="G59" s="209" t="s">
        <v>144</v>
      </c>
      <c r="H59" s="209" t="s">
        <v>152</v>
      </c>
      <c r="I59" s="209" t="s">
        <v>59</v>
      </c>
      <c r="J59" s="209" t="s">
        <v>59</v>
      </c>
      <c r="K59" s="209" t="s">
        <v>164</v>
      </c>
      <c r="L59" s="209" t="s">
        <v>164</v>
      </c>
      <c r="M59" s="209" t="s">
        <v>164</v>
      </c>
      <c r="N59" s="211">
        <v>43587</v>
      </c>
      <c r="O59" s="211">
        <v>43647</v>
      </c>
      <c r="P59" s="215" t="str">
        <f t="shared" ca="1" si="2"/>
        <v>3 năm 9 tháng 16 ngày</v>
      </c>
      <c r="Q59" s="220"/>
    </row>
    <row r="60" spans="1:17" s="206" customFormat="1" ht="17.100000000000001" customHeight="1" x14ac:dyDescent="0.25">
      <c r="A60" s="202">
        <v>54</v>
      </c>
      <c r="B60" s="202" t="s">
        <v>179</v>
      </c>
      <c r="C60" s="221" t="s">
        <v>341</v>
      </c>
      <c r="D60" s="203">
        <v>36112</v>
      </c>
      <c r="E60" s="204">
        <v>25</v>
      </c>
      <c r="F60" s="202" t="s">
        <v>135</v>
      </c>
      <c r="G60" s="202" t="s">
        <v>144</v>
      </c>
      <c r="H60" s="202" t="s">
        <v>152</v>
      </c>
      <c r="I60" s="202" t="s">
        <v>102</v>
      </c>
      <c r="J60" s="202" t="s">
        <v>102</v>
      </c>
      <c r="K60" s="202" t="s">
        <v>164</v>
      </c>
      <c r="L60" s="202" t="s">
        <v>722</v>
      </c>
      <c r="M60" s="202" t="s">
        <v>160</v>
      </c>
      <c r="N60" s="203">
        <v>43770</v>
      </c>
      <c r="O60" s="203">
        <v>43800</v>
      </c>
      <c r="P60" s="205" t="str">
        <f t="shared" ca="1" si="2"/>
        <v>3 năm 4 tháng 13 ngày</v>
      </c>
    </row>
    <row r="61" spans="1:17" s="206" customFormat="1" ht="17.100000000000001" customHeight="1" x14ac:dyDescent="0.25">
      <c r="A61" s="202">
        <v>55</v>
      </c>
      <c r="B61" s="202" t="s">
        <v>179</v>
      </c>
      <c r="C61" s="221" t="s">
        <v>397</v>
      </c>
      <c r="D61" s="203">
        <v>34980</v>
      </c>
      <c r="E61" s="204">
        <v>28</v>
      </c>
      <c r="F61" s="202" t="s">
        <v>135</v>
      </c>
      <c r="G61" s="202" t="s">
        <v>144</v>
      </c>
      <c r="H61" s="202" t="s">
        <v>52</v>
      </c>
      <c r="I61" s="202"/>
      <c r="J61" s="202" t="s">
        <v>144</v>
      </c>
      <c r="K61" s="202" t="s">
        <v>52</v>
      </c>
      <c r="L61" s="202"/>
      <c r="M61" s="202" t="s">
        <v>52</v>
      </c>
      <c r="N61" s="203">
        <v>44075</v>
      </c>
      <c r="O61" s="203">
        <v>44136</v>
      </c>
      <c r="P61" s="205" t="str">
        <f t="shared" ca="1" si="2"/>
        <v>2 năm 5 tháng 12 ngày</v>
      </c>
    </row>
    <row r="62" spans="1:17" s="206" customFormat="1" ht="17.100000000000001" customHeight="1" x14ac:dyDescent="0.25">
      <c r="A62" s="202">
        <v>56</v>
      </c>
      <c r="B62" s="202" t="s">
        <v>179</v>
      </c>
      <c r="C62" s="221" t="s">
        <v>398</v>
      </c>
      <c r="D62" s="203">
        <v>35303</v>
      </c>
      <c r="E62" s="204">
        <v>27</v>
      </c>
      <c r="F62" s="202" t="s">
        <v>135</v>
      </c>
      <c r="G62" s="202" t="s">
        <v>144</v>
      </c>
      <c r="H62" s="202" t="s">
        <v>52</v>
      </c>
      <c r="I62" s="202"/>
      <c r="J62" s="202" t="s">
        <v>144</v>
      </c>
      <c r="K62" s="202" t="s">
        <v>52</v>
      </c>
      <c r="L62" s="202"/>
      <c r="M62" s="202" t="s">
        <v>52</v>
      </c>
      <c r="N62" s="203">
        <v>44075</v>
      </c>
      <c r="O62" s="203">
        <v>44136</v>
      </c>
      <c r="P62" s="205" t="str">
        <f t="shared" ca="1" si="2"/>
        <v>2 năm 5 tháng 12 ngày</v>
      </c>
    </row>
    <row r="63" spans="1:17" s="206" customFormat="1" ht="17.100000000000001" customHeight="1" x14ac:dyDescent="0.25">
      <c r="A63" s="202">
        <v>57</v>
      </c>
      <c r="B63" s="202" t="s">
        <v>179</v>
      </c>
      <c r="C63" s="224" t="s">
        <v>473</v>
      </c>
      <c r="D63" s="176">
        <v>35924</v>
      </c>
      <c r="E63" s="204">
        <v>25</v>
      </c>
      <c r="F63" s="202" t="s">
        <v>135</v>
      </c>
      <c r="G63" s="202" t="s">
        <v>59</v>
      </c>
      <c r="H63" s="202" t="s">
        <v>160</v>
      </c>
      <c r="I63" s="202"/>
      <c r="J63" s="202" t="s">
        <v>59</v>
      </c>
      <c r="K63" s="202" t="s">
        <v>160</v>
      </c>
      <c r="L63" s="202" t="s">
        <v>722</v>
      </c>
      <c r="M63" s="202" t="s">
        <v>160</v>
      </c>
      <c r="N63" s="176"/>
      <c r="O63" s="203">
        <v>44562</v>
      </c>
      <c r="P63" s="205" t="str">
        <f t="shared" ca="1" si="2"/>
        <v>1 năm 3 tháng 11 ngày</v>
      </c>
    </row>
    <row r="64" spans="1:17" s="304" customFormat="1" ht="17.100000000000001" customHeight="1" x14ac:dyDescent="0.25">
      <c r="A64" s="305">
        <v>58</v>
      </c>
      <c r="B64" s="305" t="s">
        <v>179</v>
      </c>
      <c r="C64" s="313" t="s">
        <v>474</v>
      </c>
      <c r="D64" s="307">
        <v>35724</v>
      </c>
      <c r="E64" s="308">
        <v>26</v>
      </c>
      <c r="F64" s="305" t="s">
        <v>135</v>
      </c>
      <c r="G64" s="305" t="s">
        <v>59</v>
      </c>
      <c r="H64" s="305" t="s">
        <v>160</v>
      </c>
      <c r="I64" s="305"/>
      <c r="J64" s="305" t="s">
        <v>102</v>
      </c>
      <c r="K64" s="305" t="s">
        <v>164</v>
      </c>
      <c r="L64" s="305" t="s">
        <v>736</v>
      </c>
      <c r="M64" s="319"/>
      <c r="N64" s="309">
        <v>44562</v>
      </c>
      <c r="O64" s="309"/>
      <c r="P64" s="310" t="str">
        <f t="shared" ref="P64" ca="1" si="3">INT((NOW()-N64)/365)&amp;" "&amp;"năm"&amp;" "&amp;ROUND(INT(MOD((NOW()-N64),365)/30),0)&amp;" "&amp;"tháng"&amp;" "&amp;ROUND(MOD(MOD((NOW()-N64),365),30),0)&amp;" "&amp;"ngày"</f>
        <v>1 năm 3 tháng 11 ngày</v>
      </c>
      <c r="Q64" s="311"/>
    </row>
    <row r="65" spans="1:17" s="206" customFormat="1" ht="17.100000000000001" customHeight="1" x14ac:dyDescent="0.25">
      <c r="A65" s="202">
        <v>59</v>
      </c>
      <c r="B65" s="202" t="s">
        <v>235</v>
      </c>
      <c r="C65" s="200" t="s">
        <v>237</v>
      </c>
      <c r="D65" s="203">
        <v>31142</v>
      </c>
      <c r="E65" s="204">
        <v>38</v>
      </c>
      <c r="F65" s="202" t="s">
        <v>135</v>
      </c>
      <c r="G65" s="202" t="s">
        <v>59</v>
      </c>
      <c r="H65" s="202" t="s">
        <v>160</v>
      </c>
      <c r="I65" s="202" t="s">
        <v>102</v>
      </c>
      <c r="J65" s="202" t="s">
        <v>102</v>
      </c>
      <c r="K65" s="202" t="s">
        <v>164</v>
      </c>
      <c r="L65" s="202" t="s">
        <v>722</v>
      </c>
      <c r="M65" s="202" t="s">
        <v>160</v>
      </c>
      <c r="N65" s="225"/>
      <c r="O65" s="203">
        <v>42583</v>
      </c>
      <c r="P65" s="205" t="str">
        <f t="shared" ca="1" si="2"/>
        <v>6 năm 8 tháng 15 ngày</v>
      </c>
    </row>
    <row r="66" spans="1:17" s="206" customFormat="1" ht="17.100000000000001" customHeight="1" x14ac:dyDescent="0.25">
      <c r="A66" s="202">
        <v>60</v>
      </c>
      <c r="B66" s="202" t="s">
        <v>235</v>
      </c>
      <c r="C66" s="218" t="s">
        <v>347</v>
      </c>
      <c r="D66" s="176">
        <v>35542</v>
      </c>
      <c r="E66" s="204">
        <v>26</v>
      </c>
      <c r="F66" s="202" t="s">
        <v>135</v>
      </c>
      <c r="G66" s="202" t="s">
        <v>59</v>
      </c>
      <c r="H66" s="202" t="s">
        <v>160</v>
      </c>
      <c r="I66" s="202" t="s">
        <v>102</v>
      </c>
      <c r="J66" s="202" t="s">
        <v>102</v>
      </c>
      <c r="K66" s="202" t="s">
        <v>164</v>
      </c>
      <c r="L66" s="202" t="s">
        <v>722</v>
      </c>
      <c r="M66" s="202" t="s">
        <v>160</v>
      </c>
      <c r="N66" s="176"/>
      <c r="O66" s="203">
        <v>43831</v>
      </c>
      <c r="P66" s="205" t="str">
        <f t="shared" ca="1" si="2"/>
        <v>3 năm 3 tháng 12 ngày</v>
      </c>
    </row>
    <row r="67" spans="1:17" s="206" customFormat="1" ht="17.100000000000001" customHeight="1" x14ac:dyDescent="0.25">
      <c r="A67" s="202">
        <v>61</v>
      </c>
      <c r="B67" s="202" t="s">
        <v>235</v>
      </c>
      <c r="C67" s="200" t="s">
        <v>411</v>
      </c>
      <c r="D67" s="203">
        <v>36360</v>
      </c>
      <c r="E67" s="204">
        <v>24</v>
      </c>
      <c r="F67" s="202" t="s">
        <v>135</v>
      </c>
      <c r="G67" s="202" t="s">
        <v>59</v>
      </c>
      <c r="H67" s="202" t="s">
        <v>160</v>
      </c>
      <c r="I67" s="202"/>
      <c r="J67" s="202" t="s">
        <v>59</v>
      </c>
      <c r="K67" s="202" t="s">
        <v>160</v>
      </c>
      <c r="L67" s="202" t="s">
        <v>722</v>
      </c>
      <c r="M67" s="202" t="s">
        <v>160</v>
      </c>
      <c r="N67" s="203">
        <v>44136</v>
      </c>
      <c r="O67" s="203">
        <v>44197</v>
      </c>
      <c r="P67" s="205" t="str">
        <f t="shared" ca="1" si="2"/>
        <v>2 năm 3 tháng 11 ngày</v>
      </c>
    </row>
    <row r="68" spans="1:17" s="206" customFormat="1" ht="17.100000000000001" customHeight="1" x14ac:dyDescent="0.25">
      <c r="A68" s="202">
        <v>62</v>
      </c>
      <c r="B68" s="202" t="s">
        <v>321</v>
      </c>
      <c r="C68" s="200" t="s">
        <v>322</v>
      </c>
      <c r="D68" s="203">
        <v>35231</v>
      </c>
      <c r="E68" s="204">
        <v>27</v>
      </c>
      <c r="F68" s="202" t="s">
        <v>135</v>
      </c>
      <c r="G68" s="202" t="s">
        <v>59</v>
      </c>
      <c r="H68" s="202" t="s">
        <v>160</v>
      </c>
      <c r="I68" s="202" t="s">
        <v>102</v>
      </c>
      <c r="J68" s="202" t="s">
        <v>102</v>
      </c>
      <c r="K68" s="202" t="s">
        <v>164</v>
      </c>
      <c r="L68" s="202" t="s">
        <v>722</v>
      </c>
      <c r="M68" s="202" t="s">
        <v>160</v>
      </c>
      <c r="N68" s="203">
        <v>43587</v>
      </c>
      <c r="O68" s="203">
        <v>43617</v>
      </c>
      <c r="P68" s="205" t="str">
        <f t="shared" ca="1" si="2"/>
        <v>3 năm 10 tháng 16 ngày</v>
      </c>
    </row>
    <row r="69" spans="1:17" s="206" customFormat="1" ht="17.100000000000001" customHeight="1" x14ac:dyDescent="0.25">
      <c r="A69" s="202">
        <v>63</v>
      </c>
      <c r="B69" s="202" t="s">
        <v>321</v>
      </c>
      <c r="C69" s="218" t="s">
        <v>377</v>
      </c>
      <c r="D69" s="176">
        <v>35622</v>
      </c>
      <c r="E69" s="204">
        <v>26</v>
      </c>
      <c r="F69" s="202" t="s">
        <v>135</v>
      </c>
      <c r="G69" s="202" t="s">
        <v>59</v>
      </c>
      <c r="H69" s="202" t="s">
        <v>160</v>
      </c>
      <c r="I69" s="202" t="s">
        <v>102</v>
      </c>
      <c r="J69" s="202" t="s">
        <v>102</v>
      </c>
      <c r="K69" s="202" t="s">
        <v>164</v>
      </c>
      <c r="L69" s="202" t="s">
        <v>722</v>
      </c>
      <c r="M69" s="202" t="s">
        <v>160</v>
      </c>
      <c r="N69" s="176">
        <v>43983</v>
      </c>
      <c r="O69" s="203">
        <v>44013</v>
      </c>
      <c r="P69" s="205" t="str">
        <f t="shared" ca="1" si="2"/>
        <v>2 năm 9 tháng 15 ngày</v>
      </c>
    </row>
    <row r="70" spans="1:17" s="206" customFormat="1" ht="17.100000000000001" customHeight="1" x14ac:dyDescent="0.25">
      <c r="A70" s="202">
        <v>64</v>
      </c>
      <c r="B70" s="202" t="s">
        <v>321</v>
      </c>
      <c r="C70" s="200" t="s">
        <v>364</v>
      </c>
      <c r="D70" s="203">
        <v>36100</v>
      </c>
      <c r="E70" s="204">
        <v>25</v>
      </c>
      <c r="F70" s="202" t="s">
        <v>135</v>
      </c>
      <c r="G70" s="202" t="s">
        <v>59</v>
      </c>
      <c r="H70" s="202" t="s">
        <v>160</v>
      </c>
      <c r="I70" s="202" t="s">
        <v>102</v>
      </c>
      <c r="J70" s="202" t="s">
        <v>102</v>
      </c>
      <c r="K70" s="202" t="s">
        <v>164</v>
      </c>
      <c r="L70" s="202" t="s">
        <v>722</v>
      </c>
      <c r="M70" s="202" t="s">
        <v>160</v>
      </c>
      <c r="N70" s="203">
        <v>43922</v>
      </c>
      <c r="O70" s="203">
        <v>43952</v>
      </c>
      <c r="P70" s="205" t="str">
        <f t="shared" ca="1" si="2"/>
        <v>2 năm 11 tháng 16 ngày</v>
      </c>
    </row>
    <row r="71" spans="1:17" s="206" customFormat="1" ht="17.100000000000001" customHeight="1" x14ac:dyDescent="0.25">
      <c r="A71" s="202">
        <v>65</v>
      </c>
      <c r="B71" s="202" t="s">
        <v>321</v>
      </c>
      <c r="C71" s="200" t="s">
        <v>404</v>
      </c>
      <c r="D71" s="203">
        <v>34888</v>
      </c>
      <c r="E71" s="204">
        <v>28</v>
      </c>
      <c r="F71" s="202" t="s">
        <v>135</v>
      </c>
      <c r="G71" s="202" t="s">
        <v>59</v>
      </c>
      <c r="H71" s="202" t="s">
        <v>160</v>
      </c>
      <c r="I71" s="202" t="s">
        <v>102</v>
      </c>
      <c r="J71" s="202" t="s">
        <v>102</v>
      </c>
      <c r="K71" s="202" t="s">
        <v>164</v>
      </c>
      <c r="L71" s="202" t="s">
        <v>722</v>
      </c>
      <c r="M71" s="202" t="s">
        <v>160</v>
      </c>
      <c r="N71" s="203">
        <v>44166</v>
      </c>
      <c r="O71" s="203">
        <v>44197</v>
      </c>
      <c r="P71" s="205" t="str">
        <f t="shared" ca="1" si="2"/>
        <v>2 năm 3 tháng 11 ngày</v>
      </c>
    </row>
    <row r="72" spans="1:17" s="206" customFormat="1" ht="17.100000000000001" customHeight="1" x14ac:dyDescent="0.25">
      <c r="A72" s="202">
        <v>66</v>
      </c>
      <c r="B72" s="205" t="s">
        <v>150</v>
      </c>
      <c r="C72" s="200" t="s">
        <v>253</v>
      </c>
      <c r="D72" s="203">
        <v>34229</v>
      </c>
      <c r="E72" s="204">
        <v>30</v>
      </c>
      <c r="F72" s="202" t="s">
        <v>135</v>
      </c>
      <c r="G72" s="202" t="s">
        <v>59</v>
      </c>
      <c r="H72" s="202" t="s">
        <v>160</v>
      </c>
      <c r="I72" s="202" t="s">
        <v>102</v>
      </c>
      <c r="J72" s="202" t="s">
        <v>102</v>
      </c>
      <c r="K72" s="202" t="s">
        <v>164</v>
      </c>
      <c r="L72" s="202" t="s">
        <v>722</v>
      </c>
      <c r="M72" s="202" t="s">
        <v>160</v>
      </c>
      <c r="N72" s="203"/>
      <c r="O72" s="203">
        <v>42887</v>
      </c>
      <c r="P72" s="205" t="str">
        <f t="shared" ca="1" si="2"/>
        <v>5 năm 10 tháng 16 ngày</v>
      </c>
    </row>
    <row r="73" spans="1:17" s="206" customFormat="1" ht="17.100000000000001" customHeight="1" x14ac:dyDescent="0.25">
      <c r="A73" s="202">
        <v>67</v>
      </c>
      <c r="B73" s="205" t="s">
        <v>150</v>
      </c>
      <c r="C73" s="200" t="s">
        <v>294</v>
      </c>
      <c r="D73" s="203">
        <v>34356</v>
      </c>
      <c r="E73" s="204">
        <v>29</v>
      </c>
      <c r="F73" s="202" t="s">
        <v>135</v>
      </c>
      <c r="G73" s="202" t="s">
        <v>59</v>
      </c>
      <c r="H73" s="202" t="s">
        <v>160</v>
      </c>
      <c r="I73" s="202" t="s">
        <v>102</v>
      </c>
      <c r="J73" s="202" t="s">
        <v>102</v>
      </c>
      <c r="K73" s="202" t="s">
        <v>164</v>
      </c>
      <c r="L73" s="202" t="s">
        <v>722</v>
      </c>
      <c r="M73" s="202" t="s">
        <v>160</v>
      </c>
      <c r="N73" s="203"/>
      <c r="O73" s="203">
        <v>43405</v>
      </c>
      <c r="P73" s="205" t="str">
        <f t="shared" ca="1" si="2"/>
        <v>4 năm 5 tháng 13 ngày</v>
      </c>
    </row>
    <row r="74" spans="1:17" s="206" customFormat="1" ht="17.100000000000001" customHeight="1" x14ac:dyDescent="0.25">
      <c r="A74" s="202">
        <v>68</v>
      </c>
      <c r="B74" s="205" t="s">
        <v>150</v>
      </c>
      <c r="C74" s="200" t="s">
        <v>302</v>
      </c>
      <c r="D74" s="203">
        <v>35758</v>
      </c>
      <c r="E74" s="204">
        <v>26</v>
      </c>
      <c r="F74" s="202" t="s">
        <v>135</v>
      </c>
      <c r="G74" s="202" t="s">
        <v>144</v>
      </c>
      <c r="H74" s="202" t="s">
        <v>152</v>
      </c>
      <c r="I74" s="202" t="s">
        <v>102</v>
      </c>
      <c r="J74" s="202" t="s">
        <v>102</v>
      </c>
      <c r="K74" s="202" t="s">
        <v>164</v>
      </c>
      <c r="L74" s="202" t="s">
        <v>722</v>
      </c>
      <c r="M74" s="202" t="s">
        <v>160</v>
      </c>
      <c r="N74" s="203">
        <v>43405</v>
      </c>
      <c r="O74" s="203">
        <v>43435</v>
      </c>
      <c r="P74" s="205" t="str">
        <f t="shared" ca="1" si="2"/>
        <v>4 năm 4 tháng 13 ngày</v>
      </c>
    </row>
    <row r="75" spans="1:17" s="206" customFormat="1" ht="17.100000000000001" customHeight="1" x14ac:dyDescent="0.25">
      <c r="A75" s="202">
        <v>69</v>
      </c>
      <c r="B75" s="205" t="s">
        <v>150</v>
      </c>
      <c r="C75" s="219" t="s">
        <v>151</v>
      </c>
      <c r="D75" s="211">
        <v>31985</v>
      </c>
      <c r="E75" s="212">
        <v>36</v>
      </c>
      <c r="F75" s="209" t="s">
        <v>135</v>
      </c>
      <c r="G75" s="209" t="s">
        <v>144</v>
      </c>
      <c r="H75" s="209" t="s">
        <v>152</v>
      </c>
      <c r="I75" s="209" t="s">
        <v>102</v>
      </c>
      <c r="J75" s="209" t="s">
        <v>102</v>
      </c>
      <c r="K75" s="209" t="s">
        <v>164</v>
      </c>
      <c r="L75" s="209" t="s">
        <v>758</v>
      </c>
      <c r="M75" s="209" t="s">
        <v>152</v>
      </c>
      <c r="N75" s="250"/>
      <c r="O75" s="211">
        <v>39995</v>
      </c>
      <c r="P75" s="215" t="str">
        <f t="shared" ca="1" si="2"/>
        <v>13 năm 9 tháng 18 ngày</v>
      </c>
      <c r="Q75" s="220"/>
    </row>
    <row r="76" spans="1:17" s="206" customFormat="1" ht="17.100000000000001" customHeight="1" x14ac:dyDescent="0.25">
      <c r="A76" s="202">
        <v>70</v>
      </c>
      <c r="B76" s="205" t="s">
        <v>150</v>
      </c>
      <c r="C76" s="218" t="s">
        <v>380</v>
      </c>
      <c r="D76" s="203">
        <v>35305</v>
      </c>
      <c r="E76" s="204">
        <v>27</v>
      </c>
      <c r="F76" s="202" t="s">
        <v>135</v>
      </c>
      <c r="G76" s="202" t="s">
        <v>59</v>
      </c>
      <c r="H76" s="202" t="s">
        <v>160</v>
      </c>
      <c r="I76" s="202" t="s">
        <v>102</v>
      </c>
      <c r="J76" s="202" t="s">
        <v>102</v>
      </c>
      <c r="K76" s="202" t="s">
        <v>164</v>
      </c>
      <c r="L76" s="202" t="s">
        <v>722</v>
      </c>
      <c r="M76" s="202" t="s">
        <v>160</v>
      </c>
      <c r="N76" s="225">
        <v>43983</v>
      </c>
      <c r="O76" s="203">
        <v>44013</v>
      </c>
      <c r="P76" s="205" t="str">
        <f t="shared" ca="1" si="2"/>
        <v>2 năm 9 tháng 15 ngày</v>
      </c>
    </row>
    <row r="77" spans="1:17" s="312" customFormat="1" ht="17.100000000000001" customHeight="1" x14ac:dyDescent="0.25">
      <c r="A77" s="305">
        <v>71</v>
      </c>
      <c r="B77" s="310" t="s">
        <v>150</v>
      </c>
      <c r="C77" s="306" t="s">
        <v>424</v>
      </c>
      <c r="D77" s="309">
        <v>35313</v>
      </c>
      <c r="E77" s="308">
        <v>27</v>
      </c>
      <c r="F77" s="305" t="s">
        <v>135</v>
      </c>
      <c r="G77" s="305" t="s">
        <v>144</v>
      </c>
      <c r="H77" s="305" t="s">
        <v>152</v>
      </c>
      <c r="I77" s="305"/>
      <c r="J77" s="305" t="s">
        <v>102</v>
      </c>
      <c r="K77" s="305" t="s">
        <v>164</v>
      </c>
      <c r="L77" s="305" t="s">
        <v>693</v>
      </c>
      <c r="M77" s="305"/>
      <c r="N77" s="311"/>
      <c r="O77" s="309">
        <v>44287</v>
      </c>
      <c r="P77" s="310" t="str">
        <f ca="1">INT((NOW()-O77)/365)&amp;" "&amp;"năm"&amp;" "&amp;ROUND(INT(MOD((NOW()-O77),365)/30),0)&amp;" "&amp;"tháng"&amp;" "&amp;ROUND(MOD(MOD((NOW()-O77),365),30),0)&amp;" "&amp;"ngày"</f>
        <v>2 năm 0 tháng 11 ngày</v>
      </c>
      <c r="Q77" s="311"/>
    </row>
    <row r="78" spans="1:17" s="206" customFormat="1" ht="17.100000000000001" customHeight="1" x14ac:dyDescent="0.25">
      <c r="A78" s="202">
        <v>72</v>
      </c>
      <c r="B78" s="202" t="s">
        <v>158</v>
      </c>
      <c r="C78" s="200" t="s">
        <v>159</v>
      </c>
      <c r="D78" s="203">
        <v>32832</v>
      </c>
      <c r="E78" s="204">
        <v>34</v>
      </c>
      <c r="F78" s="202" t="s">
        <v>135</v>
      </c>
      <c r="G78" s="202" t="s">
        <v>59</v>
      </c>
      <c r="H78" s="202" t="s">
        <v>160</v>
      </c>
      <c r="I78" s="202" t="s">
        <v>102</v>
      </c>
      <c r="J78" s="202" t="s">
        <v>102</v>
      </c>
      <c r="K78" s="202" t="s">
        <v>164</v>
      </c>
      <c r="L78" s="202" t="s">
        <v>722</v>
      </c>
      <c r="M78" s="202" t="s">
        <v>160</v>
      </c>
      <c r="N78" s="203"/>
      <c r="O78" s="203">
        <v>41183</v>
      </c>
      <c r="P78" s="205" t="str">
        <f t="shared" ca="1" si="2"/>
        <v>10 năm 6 tháng 15 ngày</v>
      </c>
    </row>
    <row r="79" spans="1:17" s="206" customFormat="1" ht="17.100000000000001" customHeight="1" x14ac:dyDescent="0.25">
      <c r="A79" s="202">
        <v>73</v>
      </c>
      <c r="B79" s="202" t="s">
        <v>158</v>
      </c>
      <c r="C79" s="200" t="s">
        <v>182</v>
      </c>
      <c r="D79" s="203">
        <v>33405</v>
      </c>
      <c r="E79" s="204">
        <v>32</v>
      </c>
      <c r="F79" s="202" t="s">
        <v>135</v>
      </c>
      <c r="G79" s="202" t="s">
        <v>59</v>
      </c>
      <c r="H79" s="202" t="s">
        <v>160</v>
      </c>
      <c r="I79" s="202" t="s">
        <v>102</v>
      </c>
      <c r="J79" s="202" t="s">
        <v>102</v>
      </c>
      <c r="K79" s="202" t="s">
        <v>164</v>
      </c>
      <c r="L79" s="202" t="s">
        <v>801</v>
      </c>
      <c r="M79" s="202" t="s">
        <v>160</v>
      </c>
      <c r="N79" s="203"/>
      <c r="O79" s="203">
        <v>41306</v>
      </c>
      <c r="P79" s="205" t="str">
        <f t="shared" ca="1" si="2"/>
        <v>10 năm 2 tháng 12 ngày</v>
      </c>
    </row>
    <row r="80" spans="1:17" s="206" customFormat="1" ht="17.100000000000001" customHeight="1" x14ac:dyDescent="0.25">
      <c r="A80" s="202">
        <v>74</v>
      </c>
      <c r="B80" s="202" t="s">
        <v>183</v>
      </c>
      <c r="C80" s="200" t="s">
        <v>184</v>
      </c>
      <c r="D80" s="203">
        <v>32055</v>
      </c>
      <c r="E80" s="204">
        <v>36</v>
      </c>
      <c r="F80" s="202" t="s">
        <v>135</v>
      </c>
      <c r="G80" s="202" t="s">
        <v>144</v>
      </c>
      <c r="H80" s="202" t="s">
        <v>152</v>
      </c>
      <c r="I80" s="202" t="s">
        <v>102</v>
      </c>
      <c r="J80" s="202" t="s">
        <v>102</v>
      </c>
      <c r="K80" s="202" t="s">
        <v>164</v>
      </c>
      <c r="L80" s="202" t="s">
        <v>722</v>
      </c>
      <c r="M80" s="202" t="s">
        <v>160</v>
      </c>
      <c r="N80" s="203"/>
      <c r="O80" s="203">
        <v>41306</v>
      </c>
      <c r="P80" s="205" t="str">
        <f t="shared" ca="1" si="2"/>
        <v>10 năm 2 tháng 12 ngày</v>
      </c>
    </row>
    <row r="81" spans="1:17" s="206" customFormat="1" ht="22.9" customHeight="1" x14ac:dyDescent="0.25">
      <c r="A81" s="202">
        <v>75</v>
      </c>
      <c r="B81" s="202" t="s">
        <v>183</v>
      </c>
      <c r="C81" s="200" t="s">
        <v>254</v>
      </c>
      <c r="D81" s="203">
        <v>34789</v>
      </c>
      <c r="E81" s="204">
        <v>28</v>
      </c>
      <c r="F81" s="202" t="s">
        <v>135</v>
      </c>
      <c r="G81" s="202" t="s">
        <v>59</v>
      </c>
      <c r="H81" s="202" t="s">
        <v>160</v>
      </c>
      <c r="I81" s="202" t="s">
        <v>102</v>
      </c>
      <c r="J81" s="202" t="s">
        <v>102</v>
      </c>
      <c r="K81" s="202" t="s">
        <v>164</v>
      </c>
      <c r="L81" s="202" t="s">
        <v>758</v>
      </c>
      <c r="M81" s="202" t="s">
        <v>160</v>
      </c>
      <c r="N81" s="203"/>
      <c r="O81" s="203">
        <v>42887</v>
      </c>
      <c r="P81" s="205" t="str">
        <f t="shared" ca="1" si="2"/>
        <v>5 năm 10 tháng 16 ngày</v>
      </c>
    </row>
    <row r="82" spans="1:17" s="206" customFormat="1" ht="17.100000000000001" customHeight="1" x14ac:dyDescent="0.25">
      <c r="A82" s="202">
        <v>76</v>
      </c>
      <c r="B82" s="202" t="s">
        <v>183</v>
      </c>
      <c r="C82" s="218" t="s">
        <v>339</v>
      </c>
      <c r="D82" s="176">
        <v>34863</v>
      </c>
      <c r="E82" s="204">
        <v>28</v>
      </c>
      <c r="F82" s="202" t="s">
        <v>135</v>
      </c>
      <c r="G82" s="202" t="s">
        <v>144</v>
      </c>
      <c r="H82" s="202" t="s">
        <v>52</v>
      </c>
      <c r="I82" s="202"/>
      <c r="J82" s="202" t="s">
        <v>144</v>
      </c>
      <c r="K82" s="202" t="s">
        <v>52</v>
      </c>
      <c r="L82" s="202" t="s">
        <v>52</v>
      </c>
      <c r="M82" s="202" t="s">
        <v>52</v>
      </c>
      <c r="N82" s="203">
        <v>43678</v>
      </c>
      <c r="O82" s="203">
        <v>43739</v>
      </c>
      <c r="P82" s="205" t="str">
        <f t="shared" ca="1" si="2"/>
        <v>3 năm 6 tháng 14 ngày</v>
      </c>
    </row>
    <row r="83" spans="1:17" s="206" customFormat="1" ht="17.100000000000001" customHeight="1" x14ac:dyDescent="0.25">
      <c r="A83" s="202">
        <v>77</v>
      </c>
      <c r="B83" s="202" t="s">
        <v>183</v>
      </c>
      <c r="C83" s="200" t="s">
        <v>343</v>
      </c>
      <c r="D83" s="203">
        <v>35310</v>
      </c>
      <c r="E83" s="204">
        <v>27</v>
      </c>
      <c r="F83" s="202" t="s">
        <v>135</v>
      </c>
      <c r="G83" s="202" t="s">
        <v>59</v>
      </c>
      <c r="H83" s="202" t="s">
        <v>160</v>
      </c>
      <c r="I83" s="202"/>
      <c r="J83" s="202" t="s">
        <v>59</v>
      </c>
      <c r="K83" s="202" t="s">
        <v>160</v>
      </c>
      <c r="L83" s="202" t="s">
        <v>722</v>
      </c>
      <c r="M83" s="202" t="s">
        <v>160</v>
      </c>
      <c r="N83" s="203">
        <v>43770</v>
      </c>
      <c r="O83" s="203">
        <v>43800</v>
      </c>
      <c r="P83" s="205" t="str">
        <f t="shared" ca="1" si="2"/>
        <v>3 năm 4 tháng 13 ngày</v>
      </c>
    </row>
    <row r="84" spans="1:17" s="206" customFormat="1" ht="17.100000000000001" customHeight="1" x14ac:dyDescent="0.25">
      <c r="A84" s="202">
        <v>78</v>
      </c>
      <c r="B84" s="202" t="s">
        <v>183</v>
      </c>
      <c r="C84" s="200" t="s">
        <v>399</v>
      </c>
      <c r="D84" s="203">
        <v>34835</v>
      </c>
      <c r="E84" s="204">
        <v>28</v>
      </c>
      <c r="F84" s="202" t="s">
        <v>135</v>
      </c>
      <c r="G84" s="202" t="s">
        <v>144</v>
      </c>
      <c r="H84" s="202" t="s">
        <v>52</v>
      </c>
      <c r="I84" s="202"/>
      <c r="J84" s="202" t="s">
        <v>144</v>
      </c>
      <c r="K84" s="202" t="s">
        <v>52</v>
      </c>
      <c r="L84" s="202" t="s">
        <v>52</v>
      </c>
      <c r="M84" s="202" t="s">
        <v>52</v>
      </c>
      <c r="N84" s="203">
        <v>44075</v>
      </c>
      <c r="O84" s="203">
        <v>44136</v>
      </c>
      <c r="P84" s="205" t="str">
        <f t="shared" ca="1" si="2"/>
        <v>2 năm 5 tháng 12 ngày</v>
      </c>
    </row>
    <row r="85" spans="1:17" s="206" customFormat="1" ht="17.100000000000001" customHeight="1" x14ac:dyDescent="0.25">
      <c r="A85" s="202">
        <v>79</v>
      </c>
      <c r="B85" s="202" t="s">
        <v>183</v>
      </c>
      <c r="C85" s="200" t="s">
        <v>381</v>
      </c>
      <c r="D85" s="203">
        <v>34210</v>
      </c>
      <c r="E85" s="204">
        <v>30</v>
      </c>
      <c r="F85" s="202" t="s">
        <v>135</v>
      </c>
      <c r="G85" s="202" t="s">
        <v>144</v>
      </c>
      <c r="H85" s="202" t="s">
        <v>152</v>
      </c>
      <c r="I85" s="202"/>
      <c r="J85" s="202" t="s">
        <v>59</v>
      </c>
      <c r="K85" s="202" t="s">
        <v>160</v>
      </c>
      <c r="L85" s="202" t="s">
        <v>722</v>
      </c>
      <c r="M85" s="202" t="s">
        <v>160</v>
      </c>
      <c r="N85" s="203">
        <v>43983</v>
      </c>
      <c r="O85" s="203">
        <v>44013</v>
      </c>
      <c r="P85" s="205" t="str">
        <f t="shared" ca="1" si="2"/>
        <v>2 năm 9 tháng 15 ngày</v>
      </c>
    </row>
    <row r="86" spans="1:17" s="206" customFormat="1" ht="17.100000000000001" customHeight="1" x14ac:dyDescent="0.25">
      <c r="A86" s="202">
        <v>80</v>
      </c>
      <c r="B86" s="209" t="s">
        <v>183</v>
      </c>
      <c r="C86" s="210" t="s">
        <v>255</v>
      </c>
      <c r="D86" s="211">
        <v>34813</v>
      </c>
      <c r="E86" s="212">
        <v>28</v>
      </c>
      <c r="F86" s="209" t="s">
        <v>135</v>
      </c>
      <c r="G86" s="209" t="s">
        <v>144</v>
      </c>
      <c r="H86" s="209" t="s">
        <v>152</v>
      </c>
      <c r="I86" s="209" t="s">
        <v>102</v>
      </c>
      <c r="J86" s="209" t="s">
        <v>102</v>
      </c>
      <c r="K86" s="209" t="s">
        <v>164</v>
      </c>
      <c r="L86" s="209" t="s">
        <v>722</v>
      </c>
      <c r="M86" s="209" t="s">
        <v>160</v>
      </c>
      <c r="N86" s="211"/>
      <c r="O86" s="211">
        <v>42887</v>
      </c>
      <c r="P86" s="215" t="str">
        <f t="shared" ca="1" si="2"/>
        <v>5 năm 10 tháng 16 ngày</v>
      </c>
      <c r="Q86" s="220"/>
    </row>
    <row r="87" spans="1:17" s="312" customFormat="1" ht="17.100000000000001" customHeight="1" x14ac:dyDescent="0.25">
      <c r="A87" s="305">
        <v>81</v>
      </c>
      <c r="B87" s="305" t="s">
        <v>183</v>
      </c>
      <c r="C87" s="313" t="s">
        <v>296</v>
      </c>
      <c r="D87" s="309">
        <v>35259</v>
      </c>
      <c r="E87" s="308">
        <v>27</v>
      </c>
      <c r="F87" s="305" t="s">
        <v>135</v>
      </c>
      <c r="G87" s="305" t="s">
        <v>59</v>
      </c>
      <c r="H87" s="305" t="s">
        <v>160</v>
      </c>
      <c r="I87" s="305"/>
      <c r="J87" s="305" t="s">
        <v>102</v>
      </c>
      <c r="K87" s="305" t="s">
        <v>164</v>
      </c>
      <c r="L87" s="305" t="s">
        <v>736</v>
      </c>
      <c r="M87" s="305"/>
      <c r="N87" s="313"/>
      <c r="O87" s="309">
        <v>43405</v>
      </c>
      <c r="P87" s="310" t="str">
        <f ca="1">INT((NOW()-O87)/365)&amp;" "&amp;"năm"&amp;" "&amp;ROUND(INT(MOD((NOW()-O87),365)/30),0)&amp;" "&amp;"tháng"&amp;" "&amp;ROUND(MOD(MOD((NOW()-O87),365),30),0)&amp;" "&amp;"ngày"</f>
        <v>4 năm 5 tháng 13 ngày</v>
      </c>
      <c r="Q87" s="311"/>
    </row>
    <row r="88" spans="1:17" s="312" customFormat="1" ht="17.100000000000001" customHeight="1" x14ac:dyDescent="0.25">
      <c r="A88" s="305">
        <v>82</v>
      </c>
      <c r="B88" s="305" t="s">
        <v>183</v>
      </c>
      <c r="C88" s="320" t="s">
        <v>297</v>
      </c>
      <c r="D88" s="309">
        <v>35281</v>
      </c>
      <c r="E88" s="308">
        <v>27</v>
      </c>
      <c r="F88" s="305" t="s">
        <v>135</v>
      </c>
      <c r="G88" s="305" t="s">
        <v>59</v>
      </c>
      <c r="H88" s="305" t="s">
        <v>160</v>
      </c>
      <c r="I88" s="305"/>
      <c r="J88" s="305" t="s">
        <v>102</v>
      </c>
      <c r="K88" s="305" t="s">
        <v>164</v>
      </c>
      <c r="L88" s="305" t="s">
        <v>693</v>
      </c>
      <c r="M88" s="305"/>
      <c r="N88" s="311"/>
      <c r="O88" s="309">
        <v>43405</v>
      </c>
      <c r="P88" s="310" t="str">
        <f ca="1">INT((NOW()-O88)/365)&amp;" "&amp;"năm"&amp;" "&amp;ROUND(INT(MOD((NOW()-O88),365)/30),0)&amp;" "&amp;"tháng"&amp;" "&amp;ROUND(MOD(MOD((NOW()-O88),365),30),0)&amp;" "&amp;"ngày"</f>
        <v>4 năm 5 tháng 13 ngày</v>
      </c>
      <c r="Q88" s="311"/>
    </row>
    <row r="89" spans="1:17" s="206" customFormat="1" ht="17.100000000000001" customHeight="1" x14ac:dyDescent="0.25">
      <c r="A89" s="202">
        <v>83</v>
      </c>
      <c r="B89" s="202" t="s">
        <v>257</v>
      </c>
      <c r="C89" s="224" t="s">
        <v>477</v>
      </c>
      <c r="D89" s="176">
        <v>36270</v>
      </c>
      <c r="E89" s="204">
        <v>24</v>
      </c>
      <c r="F89" s="202" t="s">
        <v>135</v>
      </c>
      <c r="G89" s="202" t="s">
        <v>59</v>
      </c>
      <c r="H89" s="202" t="s">
        <v>160</v>
      </c>
      <c r="I89" s="202"/>
      <c r="J89" s="202" t="s">
        <v>59</v>
      </c>
      <c r="K89" s="202" t="s">
        <v>160</v>
      </c>
      <c r="L89" s="202" t="s">
        <v>722</v>
      </c>
      <c r="M89" s="202" t="s">
        <v>160</v>
      </c>
      <c r="N89" s="176"/>
      <c r="O89" s="203">
        <v>44562</v>
      </c>
      <c r="P89" s="205" t="str">
        <f t="shared" ca="1" si="2"/>
        <v>1 năm 3 tháng 11 ngày</v>
      </c>
    </row>
    <row r="90" spans="1:17" s="206" customFormat="1" ht="17.100000000000001" customHeight="1" x14ac:dyDescent="0.25">
      <c r="A90" s="202">
        <v>84</v>
      </c>
      <c r="B90" s="202" t="s">
        <v>257</v>
      </c>
      <c r="C90" s="200" t="s">
        <v>374</v>
      </c>
      <c r="D90" s="203">
        <v>35975</v>
      </c>
      <c r="E90" s="204">
        <v>25</v>
      </c>
      <c r="F90" s="202" t="s">
        <v>135</v>
      </c>
      <c r="G90" s="202" t="s">
        <v>59</v>
      </c>
      <c r="H90" s="202" t="s">
        <v>160</v>
      </c>
      <c r="I90" s="202"/>
      <c r="J90" s="202" t="s">
        <v>59</v>
      </c>
      <c r="K90" s="202" t="s">
        <v>160</v>
      </c>
      <c r="L90" s="202" t="s">
        <v>722</v>
      </c>
      <c r="M90" s="202" t="s">
        <v>160</v>
      </c>
      <c r="N90" s="203">
        <v>43922</v>
      </c>
      <c r="O90" s="203">
        <v>43983</v>
      </c>
      <c r="P90" s="205" t="str">
        <f t="shared" ca="1" si="2"/>
        <v>2 năm 10 tháng 15 ngày</v>
      </c>
    </row>
    <row r="91" spans="1:17" s="206" customFormat="1" ht="17.100000000000001" customHeight="1" x14ac:dyDescent="0.25">
      <c r="A91" s="202">
        <v>85</v>
      </c>
      <c r="B91" s="202" t="s">
        <v>304</v>
      </c>
      <c r="C91" s="218" t="s">
        <v>357</v>
      </c>
      <c r="D91" s="176">
        <v>35304</v>
      </c>
      <c r="E91" s="204">
        <v>27</v>
      </c>
      <c r="F91" s="202" t="s">
        <v>135</v>
      </c>
      <c r="G91" s="202" t="s">
        <v>59</v>
      </c>
      <c r="H91" s="202" t="s">
        <v>160</v>
      </c>
      <c r="I91" s="202" t="s">
        <v>102</v>
      </c>
      <c r="J91" s="202" t="s">
        <v>102</v>
      </c>
      <c r="K91" s="202" t="s">
        <v>164</v>
      </c>
      <c r="L91" s="202" t="s">
        <v>722</v>
      </c>
      <c r="M91" s="202" t="s">
        <v>160</v>
      </c>
      <c r="N91" s="203">
        <v>43892</v>
      </c>
      <c r="O91" s="203">
        <v>43922</v>
      </c>
      <c r="P91" s="205" t="str">
        <f t="shared" ca="1" si="2"/>
        <v>3 năm 0 tháng 11 ngày</v>
      </c>
    </row>
    <row r="92" spans="1:17" s="206" customFormat="1" ht="17.100000000000001" customHeight="1" x14ac:dyDescent="0.25">
      <c r="A92" s="202">
        <v>86</v>
      </c>
      <c r="B92" s="202" t="s">
        <v>304</v>
      </c>
      <c r="C92" s="200" t="s">
        <v>390</v>
      </c>
      <c r="D92" s="203">
        <v>34896</v>
      </c>
      <c r="E92" s="204">
        <v>28</v>
      </c>
      <c r="F92" s="202" t="s">
        <v>135</v>
      </c>
      <c r="G92" s="202" t="s">
        <v>144</v>
      </c>
      <c r="H92" s="202" t="s">
        <v>52</v>
      </c>
      <c r="I92" s="202"/>
      <c r="J92" s="202" t="s">
        <v>144</v>
      </c>
      <c r="K92" s="202" t="s">
        <v>52</v>
      </c>
      <c r="L92" s="202" t="s">
        <v>52</v>
      </c>
      <c r="M92" s="202" t="s">
        <v>52</v>
      </c>
      <c r="N92" s="203">
        <v>44075</v>
      </c>
      <c r="O92" s="203">
        <v>44136</v>
      </c>
      <c r="P92" s="205" t="str">
        <f t="shared" ca="1" si="2"/>
        <v>2 năm 5 tháng 12 ngày</v>
      </c>
    </row>
    <row r="93" spans="1:17" s="206" customFormat="1" ht="17.100000000000001" customHeight="1" x14ac:dyDescent="0.25">
      <c r="A93" s="202">
        <v>87</v>
      </c>
      <c r="B93" s="202" t="s">
        <v>304</v>
      </c>
      <c r="C93" s="221" t="s">
        <v>325</v>
      </c>
      <c r="D93" s="227">
        <v>35580</v>
      </c>
      <c r="E93" s="204">
        <v>26</v>
      </c>
      <c r="F93" s="202" t="s">
        <v>135</v>
      </c>
      <c r="G93" s="202" t="s">
        <v>59</v>
      </c>
      <c r="H93" s="202" t="s">
        <v>160</v>
      </c>
      <c r="I93" s="202" t="s">
        <v>102</v>
      </c>
      <c r="J93" s="202" t="s">
        <v>102</v>
      </c>
      <c r="K93" s="202" t="s">
        <v>164</v>
      </c>
      <c r="L93" s="202" t="s">
        <v>722</v>
      </c>
      <c r="M93" s="202" t="s">
        <v>160</v>
      </c>
      <c r="N93" s="203">
        <v>43587</v>
      </c>
      <c r="O93" s="203">
        <v>43617</v>
      </c>
      <c r="P93" s="205" t="str">
        <f t="shared" ca="1" si="2"/>
        <v>3 năm 10 tháng 16 ngày</v>
      </c>
    </row>
    <row r="94" spans="1:17" s="206" customFormat="1" ht="17.100000000000001" customHeight="1" x14ac:dyDescent="0.25">
      <c r="A94" s="202">
        <v>88</v>
      </c>
      <c r="B94" s="202" t="s">
        <v>162</v>
      </c>
      <c r="C94" s="200" t="s">
        <v>422</v>
      </c>
      <c r="D94" s="203">
        <v>34805</v>
      </c>
      <c r="E94" s="204">
        <v>28</v>
      </c>
      <c r="F94" s="202" t="s">
        <v>135</v>
      </c>
      <c r="G94" s="202" t="s">
        <v>144</v>
      </c>
      <c r="H94" s="202" t="s">
        <v>52</v>
      </c>
      <c r="I94" s="202"/>
      <c r="J94" s="202" t="s">
        <v>144</v>
      </c>
      <c r="K94" s="202" t="s">
        <v>52</v>
      </c>
      <c r="L94" s="202" t="s">
        <v>52</v>
      </c>
      <c r="M94" s="202" t="s">
        <v>52</v>
      </c>
      <c r="N94" s="203">
        <v>44197</v>
      </c>
      <c r="O94" s="203">
        <v>44256</v>
      </c>
      <c r="P94" s="205" t="str">
        <f t="shared" ca="1" si="2"/>
        <v>2 năm 1 tháng 12 ngày</v>
      </c>
    </row>
    <row r="95" spans="1:17" s="206" customFormat="1" ht="17.100000000000001" customHeight="1" x14ac:dyDescent="0.25">
      <c r="A95" s="202">
        <v>89</v>
      </c>
      <c r="B95" s="202" t="s">
        <v>238</v>
      </c>
      <c r="C95" s="200" t="s">
        <v>318</v>
      </c>
      <c r="D95" s="203">
        <v>35716</v>
      </c>
      <c r="E95" s="204">
        <v>26</v>
      </c>
      <c r="F95" s="202" t="s">
        <v>135</v>
      </c>
      <c r="G95" s="202" t="s">
        <v>59</v>
      </c>
      <c r="H95" s="202" t="s">
        <v>160</v>
      </c>
      <c r="I95" s="202" t="s">
        <v>102</v>
      </c>
      <c r="J95" s="202" t="s">
        <v>102</v>
      </c>
      <c r="K95" s="202" t="s">
        <v>164</v>
      </c>
      <c r="L95" s="202" t="s">
        <v>722</v>
      </c>
      <c r="M95" s="202" t="s">
        <v>160</v>
      </c>
      <c r="N95" s="203">
        <v>43556</v>
      </c>
      <c r="O95" s="203">
        <v>43586</v>
      </c>
      <c r="P95" s="205" t="str">
        <f t="shared" ref="P95:P132" ca="1" si="4">INT((NOW()-O95)/365)&amp;" "&amp;"năm"&amp;" "&amp;ROUND(INT(MOD((NOW()-O95),365)/30),0)&amp;" "&amp;"tháng"&amp;" "&amp;ROUND(MOD(MOD((NOW()-O95),365),30),0)&amp;" "&amp;"ngày"</f>
        <v>3 năm 11 tháng 17 ngày</v>
      </c>
    </row>
    <row r="96" spans="1:17" s="232" customFormat="1" ht="17.100000000000001" customHeight="1" x14ac:dyDescent="0.25">
      <c r="A96" s="202">
        <v>90</v>
      </c>
      <c r="B96" s="205" t="s">
        <v>331</v>
      </c>
      <c r="C96" s="229" t="s">
        <v>383</v>
      </c>
      <c r="D96" s="230">
        <v>36058</v>
      </c>
      <c r="E96" s="231">
        <v>25</v>
      </c>
      <c r="F96" s="205" t="s">
        <v>135</v>
      </c>
      <c r="G96" s="205" t="s">
        <v>59</v>
      </c>
      <c r="H96" s="205" t="s">
        <v>160</v>
      </c>
      <c r="I96" s="205" t="s">
        <v>102</v>
      </c>
      <c r="J96" s="202" t="s">
        <v>102</v>
      </c>
      <c r="K96" s="205" t="s">
        <v>164</v>
      </c>
      <c r="L96" s="205" t="s">
        <v>736</v>
      </c>
      <c r="M96" s="205" t="s">
        <v>160</v>
      </c>
      <c r="N96" s="230">
        <v>43983</v>
      </c>
      <c r="O96" s="230">
        <v>44013</v>
      </c>
      <c r="P96" s="205" t="str">
        <f t="shared" ca="1" si="4"/>
        <v>2 năm 9 tháng 15 ngày</v>
      </c>
    </row>
    <row r="97" spans="1:17" s="232" customFormat="1" ht="17.100000000000001" customHeight="1" x14ac:dyDescent="0.25">
      <c r="A97" s="202">
        <v>91</v>
      </c>
      <c r="B97" s="205" t="s">
        <v>331</v>
      </c>
      <c r="C97" s="229" t="s">
        <v>439</v>
      </c>
      <c r="D97" s="230">
        <v>35282</v>
      </c>
      <c r="E97" s="231">
        <v>27</v>
      </c>
      <c r="F97" s="205" t="s">
        <v>135</v>
      </c>
      <c r="G97" s="205" t="s">
        <v>144</v>
      </c>
      <c r="H97" s="205" t="s">
        <v>52</v>
      </c>
      <c r="I97" s="205"/>
      <c r="J97" s="205" t="s">
        <v>144</v>
      </c>
      <c r="K97" s="205" t="s">
        <v>52</v>
      </c>
      <c r="L97" s="205"/>
      <c r="M97" s="205" t="s">
        <v>52</v>
      </c>
      <c r="N97" s="230">
        <v>44287</v>
      </c>
      <c r="O97" s="230">
        <v>44348</v>
      </c>
      <c r="P97" s="205" t="str">
        <f t="shared" ca="1" si="4"/>
        <v>1 năm 10 tháng 15 ngày</v>
      </c>
    </row>
    <row r="98" spans="1:17" s="232" customFormat="1" ht="17.100000000000001" customHeight="1" x14ac:dyDescent="0.25">
      <c r="A98" s="202">
        <v>92</v>
      </c>
      <c r="B98" s="205" t="s">
        <v>331</v>
      </c>
      <c r="C98" s="229" t="s">
        <v>442</v>
      </c>
      <c r="D98" s="230">
        <v>35228</v>
      </c>
      <c r="E98" s="231">
        <v>27</v>
      </c>
      <c r="F98" s="205" t="s">
        <v>135</v>
      </c>
      <c r="G98" s="205" t="s">
        <v>59</v>
      </c>
      <c r="H98" s="205" t="s">
        <v>160</v>
      </c>
      <c r="I98" s="205"/>
      <c r="J98" s="205" t="s">
        <v>59</v>
      </c>
      <c r="K98" s="205" t="s">
        <v>160</v>
      </c>
      <c r="L98" s="205" t="s">
        <v>722</v>
      </c>
      <c r="M98" s="205" t="s">
        <v>160</v>
      </c>
      <c r="N98" s="230">
        <v>44287</v>
      </c>
      <c r="O98" s="230">
        <v>44348</v>
      </c>
      <c r="P98" s="205" t="str">
        <f t="shared" ca="1" si="4"/>
        <v>1 năm 10 tháng 15 ngày</v>
      </c>
    </row>
    <row r="99" spans="1:17" s="206" customFormat="1" ht="17.100000000000001" customHeight="1" x14ac:dyDescent="0.25">
      <c r="A99" s="202">
        <v>93</v>
      </c>
      <c r="B99" s="202" t="s">
        <v>641</v>
      </c>
      <c r="C99" s="200" t="s">
        <v>410</v>
      </c>
      <c r="D99" s="203">
        <v>34380</v>
      </c>
      <c r="E99" s="204">
        <v>29</v>
      </c>
      <c r="F99" s="202" t="s">
        <v>135</v>
      </c>
      <c r="G99" s="202" t="s">
        <v>144</v>
      </c>
      <c r="H99" s="202" t="s">
        <v>52</v>
      </c>
      <c r="I99" s="202"/>
      <c r="J99" s="202" t="s">
        <v>144</v>
      </c>
      <c r="K99" s="202" t="s">
        <v>52</v>
      </c>
      <c r="L99" s="202" t="s">
        <v>409</v>
      </c>
      <c r="M99" s="202" t="s">
        <v>854</v>
      </c>
      <c r="N99" s="203">
        <v>44136</v>
      </c>
      <c r="O99" s="203">
        <v>44197</v>
      </c>
      <c r="P99" s="205" t="str">
        <f t="shared" ca="1" si="4"/>
        <v>2 năm 3 tháng 11 ngày</v>
      </c>
    </row>
    <row r="100" spans="1:17" s="206" customFormat="1" ht="17.100000000000001" customHeight="1" x14ac:dyDescent="0.25">
      <c r="A100" s="202">
        <v>94</v>
      </c>
      <c r="B100" s="202" t="s">
        <v>641</v>
      </c>
      <c r="C100" s="228" t="s">
        <v>196</v>
      </c>
      <c r="D100" s="230">
        <v>32994</v>
      </c>
      <c r="E100" s="204">
        <v>33</v>
      </c>
      <c r="F100" s="202" t="s">
        <v>135</v>
      </c>
      <c r="G100" s="202" t="s">
        <v>59</v>
      </c>
      <c r="H100" s="202" t="s">
        <v>197</v>
      </c>
      <c r="I100" s="202" t="s">
        <v>102</v>
      </c>
      <c r="J100" s="202" t="s">
        <v>102</v>
      </c>
      <c r="K100" s="202" t="s">
        <v>413</v>
      </c>
      <c r="L100" s="202" t="s">
        <v>413</v>
      </c>
      <c r="M100" s="202" t="s">
        <v>859</v>
      </c>
      <c r="N100" s="233"/>
      <c r="O100" s="203">
        <v>41548</v>
      </c>
      <c r="P100" s="205" t="str">
        <f t="shared" ca="1" si="4"/>
        <v>9 năm 6 tháng 15 ngày</v>
      </c>
    </row>
    <row r="101" spans="1:17" s="206" customFormat="1" ht="17.100000000000001" customHeight="1" x14ac:dyDescent="0.25">
      <c r="A101" s="202">
        <v>95</v>
      </c>
      <c r="B101" s="202" t="s">
        <v>641</v>
      </c>
      <c r="C101" s="200" t="s">
        <v>333</v>
      </c>
      <c r="D101" s="223">
        <v>35850</v>
      </c>
      <c r="E101" s="204">
        <v>25</v>
      </c>
      <c r="F101" s="202" t="s">
        <v>135</v>
      </c>
      <c r="G101" s="202" t="s">
        <v>102</v>
      </c>
      <c r="H101" s="202" t="s">
        <v>164</v>
      </c>
      <c r="I101" s="202"/>
      <c r="J101" s="202" t="s">
        <v>102</v>
      </c>
      <c r="K101" s="202" t="s">
        <v>164</v>
      </c>
      <c r="L101" s="202" t="s">
        <v>863</v>
      </c>
      <c r="M101" s="202" t="s">
        <v>164</v>
      </c>
      <c r="N101" s="203">
        <v>43647</v>
      </c>
      <c r="O101" s="203">
        <v>43678</v>
      </c>
      <c r="P101" s="205" t="str">
        <f t="shared" ca="1" si="4"/>
        <v>3 năm 8 tháng 15 ngày</v>
      </c>
    </row>
    <row r="102" spans="1:17" s="206" customFormat="1" ht="17.100000000000001" customHeight="1" x14ac:dyDescent="0.25">
      <c r="A102" s="202">
        <v>96</v>
      </c>
      <c r="B102" s="202" t="s">
        <v>641</v>
      </c>
      <c r="C102" s="200" t="s">
        <v>265</v>
      </c>
      <c r="D102" s="203">
        <v>34262</v>
      </c>
      <c r="E102" s="204">
        <v>30</v>
      </c>
      <c r="F102" s="202" t="s">
        <v>135</v>
      </c>
      <c r="G102" s="202" t="s">
        <v>59</v>
      </c>
      <c r="H102" s="202" t="s">
        <v>197</v>
      </c>
      <c r="I102" s="202" t="s">
        <v>102</v>
      </c>
      <c r="J102" s="202" t="s">
        <v>102</v>
      </c>
      <c r="K102" s="202" t="s">
        <v>413</v>
      </c>
      <c r="L102" s="202" t="s">
        <v>413</v>
      </c>
      <c r="M102" s="202" t="s">
        <v>859</v>
      </c>
      <c r="N102" s="203"/>
      <c r="O102" s="203">
        <v>42917</v>
      </c>
      <c r="P102" s="205" t="str">
        <f t="shared" ca="1" si="4"/>
        <v>5 năm 9 tháng 16 ngày</v>
      </c>
    </row>
    <row r="103" spans="1:17" s="206" customFormat="1" ht="17.100000000000001" customHeight="1" x14ac:dyDescent="0.25">
      <c r="A103" s="305">
        <v>97</v>
      </c>
      <c r="B103" s="305" t="s">
        <v>641</v>
      </c>
      <c r="C103" s="313" t="s">
        <v>412</v>
      </c>
      <c r="D103" s="309">
        <v>35341</v>
      </c>
      <c r="E103" s="308">
        <v>27</v>
      </c>
      <c r="F103" s="305" t="s">
        <v>135</v>
      </c>
      <c r="G103" s="305" t="s">
        <v>59</v>
      </c>
      <c r="H103" s="305" t="s">
        <v>413</v>
      </c>
      <c r="I103" s="305"/>
      <c r="J103" s="305" t="s">
        <v>102</v>
      </c>
      <c r="K103" s="305" t="s">
        <v>413</v>
      </c>
      <c r="L103" s="305" t="s">
        <v>863</v>
      </c>
      <c r="M103" s="305"/>
      <c r="N103" s="311"/>
      <c r="O103" s="309">
        <v>44197</v>
      </c>
      <c r="P103" s="310" t="str">
        <f ca="1">INT((NOW()-O103)/365)&amp;" "&amp;"năm"&amp;" "&amp;ROUND(INT(MOD((NOW()-O103),365)/30),0)&amp;" "&amp;"tháng"&amp;" "&amp;ROUND(MOD(MOD((NOW()-O103),365),30),0)&amp;" "&amp;"ngày"</f>
        <v>2 năm 3 tháng 11 ngày</v>
      </c>
      <c r="Q103" s="311"/>
    </row>
    <row r="104" spans="1:17" s="206" customFormat="1" ht="17.100000000000001" customHeight="1" x14ac:dyDescent="0.25">
      <c r="A104" s="202">
        <v>98</v>
      </c>
      <c r="B104" s="202" t="s">
        <v>243</v>
      </c>
      <c r="C104" s="208" t="s">
        <v>244</v>
      </c>
      <c r="D104" s="203">
        <v>31187</v>
      </c>
      <c r="E104" s="204">
        <v>38</v>
      </c>
      <c r="F104" s="202" t="s">
        <v>135</v>
      </c>
      <c r="G104" s="202" t="s">
        <v>59</v>
      </c>
      <c r="H104" s="202" t="s">
        <v>160</v>
      </c>
      <c r="I104" s="202" t="s">
        <v>102</v>
      </c>
      <c r="J104" s="202" t="s">
        <v>102</v>
      </c>
      <c r="K104" s="202" t="s">
        <v>164</v>
      </c>
      <c r="L104" s="202" t="s">
        <v>722</v>
      </c>
      <c r="M104" s="202" t="s">
        <v>160</v>
      </c>
      <c r="N104" s="203"/>
      <c r="O104" s="222">
        <v>42767</v>
      </c>
      <c r="P104" s="205" t="str">
        <f t="shared" ca="1" si="4"/>
        <v>6 năm 2 tháng 11 ngày</v>
      </c>
    </row>
    <row r="105" spans="1:17" s="206" customFormat="1" ht="17.100000000000001" customHeight="1" x14ac:dyDescent="0.25">
      <c r="A105" s="202">
        <v>99</v>
      </c>
      <c r="B105" s="202" t="s">
        <v>263</v>
      </c>
      <c r="C105" s="221" t="s">
        <v>264</v>
      </c>
      <c r="D105" s="203">
        <v>35011</v>
      </c>
      <c r="E105" s="204">
        <v>28</v>
      </c>
      <c r="F105" s="202" t="s">
        <v>135</v>
      </c>
      <c r="G105" s="202" t="s">
        <v>59</v>
      </c>
      <c r="H105" s="202" t="s">
        <v>160</v>
      </c>
      <c r="I105" s="202" t="s">
        <v>102</v>
      </c>
      <c r="J105" s="202" t="s">
        <v>102</v>
      </c>
      <c r="K105" s="202" t="s">
        <v>164</v>
      </c>
      <c r="L105" s="202" t="s">
        <v>758</v>
      </c>
      <c r="M105" s="202" t="s">
        <v>160</v>
      </c>
      <c r="N105" s="203"/>
      <c r="O105" s="203">
        <v>42917</v>
      </c>
      <c r="P105" s="205" t="str">
        <f t="shared" ca="1" si="4"/>
        <v>5 năm 9 tháng 16 ngày</v>
      </c>
    </row>
    <row r="106" spans="1:17" s="206" customFormat="1" ht="17.100000000000001" customHeight="1" x14ac:dyDescent="0.25">
      <c r="A106" s="202">
        <v>100</v>
      </c>
      <c r="B106" s="202" t="s">
        <v>263</v>
      </c>
      <c r="C106" s="221" t="s">
        <v>306</v>
      </c>
      <c r="D106" s="203">
        <v>33862</v>
      </c>
      <c r="E106" s="204">
        <v>31</v>
      </c>
      <c r="F106" s="202" t="s">
        <v>135</v>
      </c>
      <c r="G106" s="202" t="s">
        <v>59</v>
      </c>
      <c r="H106" s="202" t="s">
        <v>160</v>
      </c>
      <c r="I106" s="202" t="s">
        <v>102</v>
      </c>
      <c r="J106" s="202" t="s">
        <v>102</v>
      </c>
      <c r="K106" s="202" t="s">
        <v>164</v>
      </c>
      <c r="L106" s="202" t="s">
        <v>722</v>
      </c>
      <c r="M106" s="202" t="s">
        <v>160</v>
      </c>
      <c r="N106" s="203"/>
      <c r="O106" s="203">
        <v>43435</v>
      </c>
      <c r="P106" s="205" t="str">
        <f t="shared" ca="1" si="4"/>
        <v>4 năm 4 tháng 13 ngày</v>
      </c>
    </row>
    <row r="107" spans="1:17" s="206" customFormat="1" ht="17.100000000000001" customHeight="1" x14ac:dyDescent="0.25">
      <c r="A107" s="202">
        <v>101</v>
      </c>
      <c r="B107" s="202" t="s">
        <v>263</v>
      </c>
      <c r="C107" s="218" t="s">
        <v>478</v>
      </c>
      <c r="D107" s="176">
        <v>35556</v>
      </c>
      <c r="E107" s="204">
        <v>26</v>
      </c>
      <c r="F107" s="202" t="s">
        <v>135</v>
      </c>
      <c r="G107" s="202" t="s">
        <v>59</v>
      </c>
      <c r="H107" s="202" t="s">
        <v>160</v>
      </c>
      <c r="I107" s="202"/>
      <c r="J107" s="202" t="s">
        <v>59</v>
      </c>
      <c r="K107" s="202" t="s">
        <v>160</v>
      </c>
      <c r="L107" s="202" t="s">
        <v>722</v>
      </c>
      <c r="M107" s="202" t="s">
        <v>160</v>
      </c>
      <c r="N107" s="176"/>
      <c r="O107" s="203">
        <v>44562</v>
      </c>
      <c r="P107" s="205" t="str">
        <f t="shared" ca="1" si="4"/>
        <v>1 năm 3 tháng 11 ngày</v>
      </c>
    </row>
    <row r="108" spans="1:17" s="206" customFormat="1" ht="17.100000000000001" customHeight="1" x14ac:dyDescent="0.25">
      <c r="A108" s="202">
        <v>102</v>
      </c>
      <c r="B108" s="202" t="s">
        <v>263</v>
      </c>
      <c r="C108" s="200" t="s">
        <v>284</v>
      </c>
      <c r="D108" s="203">
        <v>35344</v>
      </c>
      <c r="E108" s="204">
        <v>27</v>
      </c>
      <c r="F108" s="202" t="s">
        <v>135</v>
      </c>
      <c r="G108" s="202" t="s">
        <v>59</v>
      </c>
      <c r="H108" s="202" t="s">
        <v>160</v>
      </c>
      <c r="I108" s="202" t="s">
        <v>102</v>
      </c>
      <c r="J108" s="202" t="s">
        <v>102</v>
      </c>
      <c r="K108" s="202" t="s">
        <v>164</v>
      </c>
      <c r="L108" s="202" t="s">
        <v>722</v>
      </c>
      <c r="M108" s="202" t="s">
        <v>160</v>
      </c>
      <c r="N108" s="203"/>
      <c r="O108" s="203">
        <v>43282</v>
      </c>
      <c r="P108" s="205" t="str">
        <f t="shared" ca="1" si="4"/>
        <v>4 năm 9 tháng 16 ngày</v>
      </c>
    </row>
    <row r="109" spans="1:17" s="206" customFormat="1" ht="18.75" customHeight="1" x14ac:dyDescent="0.25">
      <c r="A109" s="202">
        <v>103</v>
      </c>
      <c r="B109" s="202" t="s">
        <v>230</v>
      </c>
      <c r="C109" s="221" t="s">
        <v>231</v>
      </c>
      <c r="D109" s="203">
        <v>34817</v>
      </c>
      <c r="E109" s="204">
        <v>28</v>
      </c>
      <c r="F109" s="202" t="s">
        <v>135</v>
      </c>
      <c r="G109" s="202" t="s">
        <v>144</v>
      </c>
      <c r="H109" s="202" t="s">
        <v>152</v>
      </c>
      <c r="I109" s="202" t="s">
        <v>102</v>
      </c>
      <c r="J109" s="202" t="s">
        <v>102</v>
      </c>
      <c r="K109" s="202" t="s">
        <v>164</v>
      </c>
      <c r="L109" s="202" t="s">
        <v>758</v>
      </c>
      <c r="M109" s="202" t="s">
        <v>152</v>
      </c>
      <c r="N109" s="233"/>
      <c r="O109" s="203">
        <v>42583</v>
      </c>
      <c r="P109" s="205" t="str">
        <f t="shared" ca="1" si="4"/>
        <v>6 năm 8 tháng 15 ngày</v>
      </c>
    </row>
    <row r="110" spans="1:17" s="206" customFormat="1" ht="17.100000000000001" customHeight="1" x14ac:dyDescent="0.25">
      <c r="A110" s="202">
        <v>104</v>
      </c>
      <c r="B110" s="202" t="s">
        <v>230</v>
      </c>
      <c r="C110" s="200" t="s">
        <v>292</v>
      </c>
      <c r="D110" s="203">
        <v>34617</v>
      </c>
      <c r="E110" s="204">
        <v>29</v>
      </c>
      <c r="F110" s="202" t="s">
        <v>135</v>
      </c>
      <c r="G110" s="202" t="s">
        <v>59</v>
      </c>
      <c r="H110" s="202" t="s">
        <v>160</v>
      </c>
      <c r="I110" s="202" t="s">
        <v>102</v>
      </c>
      <c r="J110" s="202" t="s">
        <v>102</v>
      </c>
      <c r="K110" s="202" t="s">
        <v>164</v>
      </c>
      <c r="L110" s="202" t="s">
        <v>722</v>
      </c>
      <c r="M110" s="202" t="s">
        <v>160</v>
      </c>
      <c r="N110" s="203"/>
      <c r="O110" s="203">
        <v>43374</v>
      </c>
      <c r="P110" s="205" t="str">
        <f t="shared" ca="1" si="4"/>
        <v>4 năm 6 tháng 14 ngày</v>
      </c>
    </row>
    <row r="111" spans="1:17" s="206" customFormat="1" ht="17.100000000000001" customHeight="1" x14ac:dyDescent="0.25">
      <c r="A111" s="202">
        <v>105</v>
      </c>
      <c r="B111" s="209" t="s">
        <v>166</v>
      </c>
      <c r="C111" s="210" t="s">
        <v>167</v>
      </c>
      <c r="D111" s="211">
        <v>33217</v>
      </c>
      <c r="E111" s="212">
        <v>33</v>
      </c>
      <c r="F111" s="209" t="s">
        <v>135</v>
      </c>
      <c r="G111" s="209" t="s">
        <v>144</v>
      </c>
      <c r="H111" s="209" t="s">
        <v>152</v>
      </c>
      <c r="I111" s="209" t="s">
        <v>102</v>
      </c>
      <c r="J111" s="209" t="s">
        <v>102</v>
      </c>
      <c r="K111" s="209" t="s">
        <v>164</v>
      </c>
      <c r="L111" s="209" t="s">
        <v>758</v>
      </c>
      <c r="M111" s="209" t="s">
        <v>164</v>
      </c>
      <c r="N111" s="251"/>
      <c r="O111" s="211">
        <v>41183</v>
      </c>
      <c r="P111" s="215" t="str">
        <f t="shared" ca="1" si="4"/>
        <v>10 năm 6 tháng 15 ngày</v>
      </c>
      <c r="Q111" s="220"/>
    </row>
    <row r="112" spans="1:17" s="206" customFormat="1" ht="17.100000000000001" customHeight="1" x14ac:dyDescent="0.25">
      <c r="A112" s="202">
        <v>106</v>
      </c>
      <c r="B112" s="202" t="s">
        <v>166</v>
      </c>
      <c r="C112" s="200" t="s">
        <v>168</v>
      </c>
      <c r="D112" s="203">
        <v>30682</v>
      </c>
      <c r="E112" s="204">
        <v>39</v>
      </c>
      <c r="F112" s="202" t="s">
        <v>135</v>
      </c>
      <c r="G112" s="202" t="s">
        <v>59</v>
      </c>
      <c r="H112" s="202" t="s">
        <v>160</v>
      </c>
      <c r="I112" s="202" t="s">
        <v>102</v>
      </c>
      <c r="J112" s="202" t="s">
        <v>102</v>
      </c>
      <c r="K112" s="202" t="s">
        <v>164</v>
      </c>
      <c r="L112" s="202" t="s">
        <v>722</v>
      </c>
      <c r="M112" s="202" t="s">
        <v>160</v>
      </c>
      <c r="N112" s="233"/>
      <c r="O112" s="203">
        <v>41183</v>
      </c>
      <c r="P112" s="205" t="str">
        <f t="shared" ca="1" si="4"/>
        <v>10 năm 6 tháng 15 ngày</v>
      </c>
    </row>
    <row r="113" spans="1:17" s="206" customFormat="1" ht="17.100000000000001" customHeight="1" x14ac:dyDescent="0.25">
      <c r="A113" s="202">
        <v>107</v>
      </c>
      <c r="B113" s="202" t="s">
        <v>166</v>
      </c>
      <c r="C113" s="200" t="s">
        <v>320</v>
      </c>
      <c r="D113" s="203">
        <v>35137</v>
      </c>
      <c r="E113" s="204">
        <v>27</v>
      </c>
      <c r="F113" s="202" t="s">
        <v>135</v>
      </c>
      <c r="G113" s="202" t="s">
        <v>59</v>
      </c>
      <c r="H113" s="202" t="s">
        <v>160</v>
      </c>
      <c r="I113" s="202" t="s">
        <v>102</v>
      </c>
      <c r="J113" s="202" t="s">
        <v>102</v>
      </c>
      <c r="K113" s="202" t="s">
        <v>164</v>
      </c>
      <c r="L113" s="202" t="s">
        <v>736</v>
      </c>
      <c r="M113" s="202" t="s">
        <v>160</v>
      </c>
      <c r="N113" s="203">
        <v>43556</v>
      </c>
      <c r="O113" s="203">
        <v>43586</v>
      </c>
      <c r="P113" s="205" t="str">
        <f t="shared" ca="1" si="4"/>
        <v>3 năm 11 tháng 17 ngày</v>
      </c>
    </row>
    <row r="114" spans="1:17" s="206" customFormat="1" ht="17.100000000000001" customHeight="1" x14ac:dyDescent="0.25">
      <c r="A114" s="202">
        <v>108</v>
      </c>
      <c r="B114" s="202" t="s">
        <v>166</v>
      </c>
      <c r="C114" s="218" t="s">
        <v>479</v>
      </c>
      <c r="D114" s="176">
        <v>36509</v>
      </c>
      <c r="E114" s="204">
        <v>24</v>
      </c>
      <c r="F114" s="202" t="s">
        <v>135</v>
      </c>
      <c r="G114" s="202" t="s">
        <v>59</v>
      </c>
      <c r="H114" s="202" t="s">
        <v>160</v>
      </c>
      <c r="I114" s="202"/>
      <c r="J114" s="202" t="s">
        <v>59</v>
      </c>
      <c r="K114" s="202" t="s">
        <v>160</v>
      </c>
      <c r="L114" s="202" t="s">
        <v>722</v>
      </c>
      <c r="M114" s="202" t="s">
        <v>160</v>
      </c>
      <c r="N114" s="176"/>
      <c r="O114" s="203">
        <v>44562</v>
      </c>
      <c r="P114" s="205" t="str">
        <f t="shared" ca="1" si="4"/>
        <v>1 năm 3 tháng 11 ngày</v>
      </c>
    </row>
    <row r="115" spans="1:17" s="206" customFormat="1" ht="17.100000000000001" customHeight="1" x14ac:dyDescent="0.25">
      <c r="A115" s="202">
        <v>109</v>
      </c>
      <c r="B115" s="202" t="s">
        <v>166</v>
      </c>
      <c r="C115" s="218" t="s">
        <v>504</v>
      </c>
      <c r="D115" s="226">
        <v>35519</v>
      </c>
      <c r="E115" s="204">
        <v>26</v>
      </c>
      <c r="F115" s="202" t="s">
        <v>135</v>
      </c>
      <c r="G115" s="202" t="s">
        <v>144</v>
      </c>
      <c r="H115" s="202" t="s">
        <v>52</v>
      </c>
      <c r="I115" s="199"/>
      <c r="J115" s="202" t="s">
        <v>144</v>
      </c>
      <c r="K115" s="202" t="s">
        <v>52</v>
      </c>
      <c r="L115" s="199" t="s">
        <v>886</v>
      </c>
      <c r="M115" s="202" t="s">
        <v>52</v>
      </c>
      <c r="N115" s="176">
        <v>44652</v>
      </c>
      <c r="O115" s="201">
        <v>44713</v>
      </c>
      <c r="P115" s="205" t="str">
        <f t="shared" ca="1" si="4"/>
        <v>0 năm 10 tháng 15 ngày</v>
      </c>
    </row>
    <row r="116" spans="1:17" s="206" customFormat="1" ht="17.100000000000001" customHeight="1" x14ac:dyDescent="0.25">
      <c r="A116" s="202">
        <v>110</v>
      </c>
      <c r="B116" s="202" t="s">
        <v>166</v>
      </c>
      <c r="C116" s="218" t="s">
        <v>540</v>
      </c>
      <c r="D116" s="226">
        <v>36653</v>
      </c>
      <c r="E116" s="204">
        <v>23</v>
      </c>
      <c r="F116" s="202" t="s">
        <v>135</v>
      </c>
      <c r="G116" s="202" t="s">
        <v>59</v>
      </c>
      <c r="H116" s="202" t="s">
        <v>160</v>
      </c>
      <c r="I116" s="199"/>
      <c r="J116" s="202" t="s">
        <v>59</v>
      </c>
      <c r="K116" s="202" t="s">
        <v>160</v>
      </c>
      <c r="L116" s="202" t="s">
        <v>722</v>
      </c>
      <c r="M116" s="202" t="s">
        <v>160</v>
      </c>
      <c r="N116" s="176">
        <v>44805</v>
      </c>
      <c r="O116" s="201">
        <v>44866</v>
      </c>
      <c r="P116" s="205" t="str">
        <f t="shared" ca="1" si="4"/>
        <v>0 năm 5 tháng 12 ngày</v>
      </c>
    </row>
    <row r="117" spans="1:17" s="206" customFormat="1" ht="17.100000000000001" customHeight="1" x14ac:dyDescent="0.25">
      <c r="A117" s="202">
        <v>111</v>
      </c>
      <c r="B117" s="202" t="s">
        <v>169</v>
      </c>
      <c r="C117" s="221" t="s">
        <v>259</v>
      </c>
      <c r="D117" s="203">
        <v>35291</v>
      </c>
      <c r="E117" s="204">
        <v>27</v>
      </c>
      <c r="F117" s="202" t="s">
        <v>135</v>
      </c>
      <c r="G117" s="202" t="s">
        <v>144</v>
      </c>
      <c r="H117" s="202" t="s">
        <v>152</v>
      </c>
      <c r="I117" s="202" t="s">
        <v>102</v>
      </c>
      <c r="J117" s="202" t="s">
        <v>102</v>
      </c>
      <c r="K117" s="202" t="s">
        <v>164</v>
      </c>
      <c r="L117" s="202" t="s">
        <v>722</v>
      </c>
      <c r="M117" s="202" t="s">
        <v>160</v>
      </c>
      <c r="N117" s="203"/>
      <c r="O117" s="203">
        <v>42887</v>
      </c>
      <c r="P117" s="205" t="str">
        <f t="shared" ca="1" si="4"/>
        <v>5 năm 10 tháng 16 ngày</v>
      </c>
    </row>
    <row r="118" spans="1:17" s="206" customFormat="1" ht="17.100000000000001" customHeight="1" x14ac:dyDescent="0.25">
      <c r="A118" s="202">
        <v>112</v>
      </c>
      <c r="B118" s="209" t="s">
        <v>169</v>
      </c>
      <c r="C118" s="210" t="s">
        <v>170</v>
      </c>
      <c r="D118" s="211">
        <v>33434</v>
      </c>
      <c r="E118" s="212">
        <v>32</v>
      </c>
      <c r="F118" s="209" t="s">
        <v>135</v>
      </c>
      <c r="G118" s="209" t="s">
        <v>144</v>
      </c>
      <c r="H118" s="209" t="s">
        <v>152</v>
      </c>
      <c r="I118" s="209" t="s">
        <v>102</v>
      </c>
      <c r="J118" s="209" t="s">
        <v>102</v>
      </c>
      <c r="K118" s="209" t="s">
        <v>164</v>
      </c>
      <c r="L118" s="209" t="s">
        <v>758</v>
      </c>
      <c r="M118" s="209" t="s">
        <v>164</v>
      </c>
      <c r="N118" s="251"/>
      <c r="O118" s="211">
        <v>41183</v>
      </c>
      <c r="P118" s="215" t="str">
        <f t="shared" ca="1" si="4"/>
        <v>10 năm 6 tháng 15 ngày</v>
      </c>
      <c r="Q118" s="220"/>
    </row>
    <row r="119" spans="1:17" s="206" customFormat="1" ht="17.100000000000001" customHeight="1" x14ac:dyDescent="0.25">
      <c r="A119" s="202">
        <v>113</v>
      </c>
      <c r="B119" s="202" t="s">
        <v>169</v>
      </c>
      <c r="C119" s="200" t="s">
        <v>541</v>
      </c>
      <c r="D119" s="203">
        <v>35870</v>
      </c>
      <c r="E119" s="204">
        <v>25</v>
      </c>
      <c r="F119" s="202" t="s">
        <v>135</v>
      </c>
      <c r="G119" s="202" t="s">
        <v>59</v>
      </c>
      <c r="H119" s="202" t="s">
        <v>160</v>
      </c>
      <c r="I119" s="202"/>
      <c r="J119" s="202" t="s">
        <v>59</v>
      </c>
      <c r="K119" s="202" t="s">
        <v>160</v>
      </c>
      <c r="L119" s="202" t="s">
        <v>722</v>
      </c>
      <c r="M119" s="202" t="s">
        <v>160</v>
      </c>
      <c r="N119" s="234">
        <v>44805</v>
      </c>
      <c r="O119" s="203">
        <v>44866</v>
      </c>
      <c r="P119" s="205" t="str">
        <f t="shared" ca="1" si="4"/>
        <v>0 năm 5 tháng 12 ngày</v>
      </c>
    </row>
    <row r="120" spans="1:17" s="206" customFormat="1" ht="17.100000000000001" customHeight="1" x14ac:dyDescent="0.25">
      <c r="A120" s="202">
        <v>114</v>
      </c>
      <c r="B120" s="202" t="s">
        <v>169</v>
      </c>
      <c r="C120" s="200" t="s">
        <v>649</v>
      </c>
      <c r="D120" s="203">
        <v>27899</v>
      </c>
      <c r="E120" s="204">
        <v>47</v>
      </c>
      <c r="F120" s="202" t="s">
        <v>135</v>
      </c>
      <c r="G120" s="202" t="s">
        <v>407</v>
      </c>
      <c r="H120" s="202" t="s">
        <v>408</v>
      </c>
      <c r="I120" s="202"/>
      <c r="J120" s="202" t="s">
        <v>407</v>
      </c>
      <c r="K120" s="202" t="s">
        <v>408</v>
      </c>
      <c r="L120" s="202" t="s">
        <v>52</v>
      </c>
      <c r="M120" s="202" t="s">
        <v>52</v>
      </c>
      <c r="N120" s="234">
        <v>44866</v>
      </c>
      <c r="O120" s="203">
        <v>44866</v>
      </c>
      <c r="P120" s="205" t="str">
        <f t="shared" ca="1" si="4"/>
        <v>0 năm 5 tháng 12 ngày</v>
      </c>
    </row>
    <row r="121" spans="1:17" s="206" customFormat="1" ht="17.100000000000001" customHeight="1" x14ac:dyDescent="0.25">
      <c r="A121" s="202">
        <v>115</v>
      </c>
      <c r="B121" s="202" t="s">
        <v>169</v>
      </c>
      <c r="C121" s="200" t="s">
        <v>185</v>
      </c>
      <c r="D121" s="203">
        <v>30587</v>
      </c>
      <c r="E121" s="204">
        <v>40</v>
      </c>
      <c r="F121" s="202" t="s">
        <v>135</v>
      </c>
      <c r="G121" s="202" t="s">
        <v>59</v>
      </c>
      <c r="H121" s="202" t="s">
        <v>160</v>
      </c>
      <c r="I121" s="202" t="s">
        <v>102</v>
      </c>
      <c r="J121" s="202" t="s">
        <v>102</v>
      </c>
      <c r="K121" s="202" t="s">
        <v>164</v>
      </c>
      <c r="L121" s="202" t="s">
        <v>722</v>
      </c>
      <c r="M121" s="202" t="s">
        <v>160</v>
      </c>
      <c r="N121" s="233"/>
      <c r="O121" s="203">
        <v>41306</v>
      </c>
      <c r="P121" s="205" t="str">
        <f t="shared" ca="1" si="4"/>
        <v>10 năm 2 tháng 12 ngày</v>
      </c>
    </row>
    <row r="122" spans="1:17" s="206" customFormat="1" ht="17.100000000000001" customHeight="1" x14ac:dyDescent="0.25">
      <c r="A122" s="202">
        <v>116</v>
      </c>
      <c r="B122" s="209" t="s">
        <v>286</v>
      </c>
      <c r="C122" s="210" t="s">
        <v>287</v>
      </c>
      <c r="D122" s="211">
        <v>35747</v>
      </c>
      <c r="E122" s="212">
        <v>26</v>
      </c>
      <c r="F122" s="209" t="s">
        <v>135</v>
      </c>
      <c r="G122" s="209" t="s">
        <v>144</v>
      </c>
      <c r="H122" s="209" t="s">
        <v>152</v>
      </c>
      <c r="I122" s="209" t="s">
        <v>102</v>
      </c>
      <c r="J122" s="209" t="s">
        <v>102</v>
      </c>
      <c r="K122" s="209" t="s">
        <v>164</v>
      </c>
      <c r="L122" s="209" t="s">
        <v>164</v>
      </c>
      <c r="M122" s="209" t="s">
        <v>152</v>
      </c>
      <c r="N122" s="211"/>
      <c r="O122" s="211">
        <v>43313</v>
      </c>
      <c r="P122" s="215" t="str">
        <f t="shared" ca="1" si="4"/>
        <v>4 năm 8 tháng 15 ngày</v>
      </c>
      <c r="Q122" s="220"/>
    </row>
    <row r="123" spans="1:17" s="312" customFormat="1" ht="17.100000000000001" customHeight="1" x14ac:dyDescent="0.25">
      <c r="A123" s="305">
        <v>117</v>
      </c>
      <c r="B123" s="305" t="s">
        <v>286</v>
      </c>
      <c r="C123" s="313" t="s">
        <v>299</v>
      </c>
      <c r="D123" s="309">
        <v>35280</v>
      </c>
      <c r="E123" s="308">
        <v>27</v>
      </c>
      <c r="F123" s="305" t="s">
        <v>135</v>
      </c>
      <c r="G123" s="305" t="s">
        <v>59</v>
      </c>
      <c r="H123" s="305" t="s">
        <v>160</v>
      </c>
      <c r="I123" s="305"/>
      <c r="J123" s="305" t="s">
        <v>102</v>
      </c>
      <c r="K123" s="305" t="s">
        <v>164</v>
      </c>
      <c r="L123" s="305" t="s">
        <v>693</v>
      </c>
      <c r="M123" s="305"/>
      <c r="N123" s="311"/>
      <c r="O123" s="309">
        <v>43405</v>
      </c>
      <c r="P123" s="310" t="str">
        <f ca="1">INT((NOW()-O123)/365)&amp;" "&amp;"năm"&amp;" "&amp;ROUND(INT(MOD((NOW()-O123),365)/30),0)&amp;" "&amp;"tháng"&amp;" "&amp;ROUND(MOD(MOD((NOW()-O123),365),30),0)&amp;" "&amp;"ngày"</f>
        <v>4 năm 5 tháng 13 ngày</v>
      </c>
      <c r="Q123" s="311"/>
    </row>
    <row r="124" spans="1:17" s="206" customFormat="1" ht="23.25" customHeight="1" x14ac:dyDescent="0.25">
      <c r="A124" s="202">
        <v>118</v>
      </c>
      <c r="B124" s="202" t="s">
        <v>337</v>
      </c>
      <c r="C124" s="200" t="s">
        <v>517</v>
      </c>
      <c r="D124" s="203">
        <v>30406</v>
      </c>
      <c r="E124" s="204">
        <v>40</v>
      </c>
      <c r="F124" s="202" t="s">
        <v>135</v>
      </c>
      <c r="G124" s="202" t="s">
        <v>407</v>
      </c>
      <c r="H124" s="202" t="s">
        <v>611</v>
      </c>
      <c r="I124" s="202"/>
      <c r="J124" s="202" t="s">
        <v>407</v>
      </c>
      <c r="K124" s="202" t="s">
        <v>611</v>
      </c>
      <c r="L124" s="202" t="s">
        <v>52</v>
      </c>
      <c r="M124" s="202" t="s">
        <v>408</v>
      </c>
      <c r="N124" s="203"/>
      <c r="O124" s="203">
        <v>44805</v>
      </c>
      <c r="P124" s="205" t="str">
        <f t="shared" ca="1" si="4"/>
        <v>0 năm 7 tháng 13 ngày</v>
      </c>
    </row>
    <row r="125" spans="1:17" s="206" customFormat="1" ht="17.100000000000001" customHeight="1" x14ac:dyDescent="0.25">
      <c r="A125" s="202">
        <v>119</v>
      </c>
      <c r="B125" s="202" t="s">
        <v>337</v>
      </c>
      <c r="C125" s="218" t="s">
        <v>338</v>
      </c>
      <c r="D125" s="176">
        <v>35890</v>
      </c>
      <c r="E125" s="204">
        <v>25</v>
      </c>
      <c r="F125" s="202" t="s">
        <v>135</v>
      </c>
      <c r="G125" s="202" t="s">
        <v>102</v>
      </c>
      <c r="H125" s="202" t="s">
        <v>968</v>
      </c>
      <c r="I125" s="202"/>
      <c r="J125" s="202" t="s">
        <v>102</v>
      </c>
      <c r="K125" s="202" t="s">
        <v>164</v>
      </c>
      <c r="L125" s="202" t="s">
        <v>693</v>
      </c>
      <c r="M125" s="202" t="s">
        <v>164</v>
      </c>
      <c r="N125" s="203">
        <v>43678</v>
      </c>
      <c r="O125" s="203">
        <v>43709</v>
      </c>
      <c r="P125" s="205" t="str">
        <f t="shared" ca="1" si="4"/>
        <v>3 năm 7 tháng 14 ngày</v>
      </c>
    </row>
    <row r="126" spans="1:17" s="206" customFormat="1" ht="17.100000000000001" customHeight="1" x14ac:dyDescent="0.25">
      <c r="A126" s="202">
        <v>120</v>
      </c>
      <c r="B126" s="202" t="s">
        <v>337</v>
      </c>
      <c r="C126" s="218" t="s">
        <v>344</v>
      </c>
      <c r="D126" s="176">
        <v>34516</v>
      </c>
      <c r="E126" s="204">
        <v>29</v>
      </c>
      <c r="F126" s="202" t="s">
        <v>135</v>
      </c>
      <c r="G126" s="202" t="s">
        <v>59</v>
      </c>
      <c r="H126" s="202" t="s">
        <v>160</v>
      </c>
      <c r="I126" s="202" t="s">
        <v>102</v>
      </c>
      <c r="J126" s="202" t="s">
        <v>102</v>
      </c>
      <c r="K126" s="202" t="s">
        <v>164</v>
      </c>
      <c r="L126" s="202" t="s">
        <v>801</v>
      </c>
      <c r="M126" s="202" t="s">
        <v>160</v>
      </c>
      <c r="N126" s="203">
        <v>43770</v>
      </c>
      <c r="O126" s="203">
        <v>43800</v>
      </c>
      <c r="P126" s="205" t="str">
        <f t="shared" ca="1" si="4"/>
        <v>3 năm 4 tháng 13 ngày</v>
      </c>
    </row>
    <row r="127" spans="1:17" s="206" customFormat="1" ht="16.5" customHeight="1" x14ac:dyDescent="0.25">
      <c r="A127" s="202">
        <v>121</v>
      </c>
      <c r="B127" s="202" t="s">
        <v>337</v>
      </c>
      <c r="C127" s="218" t="s">
        <v>345</v>
      </c>
      <c r="D127" s="176">
        <v>36049</v>
      </c>
      <c r="E127" s="204">
        <v>25</v>
      </c>
      <c r="F127" s="202" t="s">
        <v>135</v>
      </c>
      <c r="G127" s="202" t="s">
        <v>59</v>
      </c>
      <c r="H127" s="202" t="s">
        <v>160</v>
      </c>
      <c r="I127" s="202" t="s">
        <v>102</v>
      </c>
      <c r="J127" s="202" t="s">
        <v>102</v>
      </c>
      <c r="K127" s="202" t="s">
        <v>164</v>
      </c>
      <c r="L127" s="202" t="s">
        <v>693</v>
      </c>
      <c r="M127" s="202" t="s">
        <v>160</v>
      </c>
      <c r="N127" s="203">
        <v>43770</v>
      </c>
      <c r="O127" s="203">
        <v>43800</v>
      </c>
      <c r="P127" s="205" t="str">
        <f t="shared" ca="1" si="4"/>
        <v>3 năm 4 tháng 13 ngày</v>
      </c>
    </row>
    <row r="128" spans="1:17" s="206" customFormat="1" ht="16.5" customHeight="1" x14ac:dyDescent="0.25">
      <c r="A128" s="202">
        <v>122</v>
      </c>
      <c r="B128" s="202" t="s">
        <v>337</v>
      </c>
      <c r="C128" s="218" t="s">
        <v>423</v>
      </c>
      <c r="D128" s="176">
        <v>34456</v>
      </c>
      <c r="E128" s="204">
        <v>29</v>
      </c>
      <c r="F128" s="202" t="s">
        <v>135</v>
      </c>
      <c r="G128" s="202" t="s">
        <v>144</v>
      </c>
      <c r="H128" s="202" t="s">
        <v>52</v>
      </c>
      <c r="I128" s="202"/>
      <c r="J128" s="202" t="s">
        <v>144</v>
      </c>
      <c r="K128" s="202" t="s">
        <v>52</v>
      </c>
      <c r="L128" s="202" t="s">
        <v>52</v>
      </c>
      <c r="M128" s="202" t="s">
        <v>52</v>
      </c>
      <c r="N128" s="203">
        <v>44197</v>
      </c>
      <c r="O128" s="203">
        <v>44256</v>
      </c>
      <c r="P128" s="205" t="str">
        <f t="shared" ca="1" si="4"/>
        <v>2 năm 1 tháng 12 ngày</v>
      </c>
    </row>
    <row r="129" spans="1:16" s="206" customFormat="1" ht="16.5" customHeight="1" x14ac:dyDescent="0.25">
      <c r="A129" s="202">
        <v>123</v>
      </c>
      <c r="B129" s="202" t="s">
        <v>337</v>
      </c>
      <c r="C129" s="218" t="s">
        <v>428</v>
      </c>
      <c r="D129" s="176">
        <v>34620</v>
      </c>
      <c r="E129" s="204">
        <v>29</v>
      </c>
      <c r="F129" s="202" t="s">
        <v>135</v>
      </c>
      <c r="G129" s="202" t="s">
        <v>144</v>
      </c>
      <c r="H129" s="202" t="s">
        <v>52</v>
      </c>
      <c r="I129" s="202"/>
      <c r="J129" s="202" t="s">
        <v>144</v>
      </c>
      <c r="K129" s="202" t="s">
        <v>52</v>
      </c>
      <c r="L129" s="202" t="s">
        <v>52</v>
      </c>
      <c r="M129" s="202" t="s">
        <v>52</v>
      </c>
      <c r="N129" s="203">
        <v>44256</v>
      </c>
      <c r="O129" s="203">
        <v>44317</v>
      </c>
      <c r="P129" s="205" t="str">
        <f t="shared" ca="1" si="4"/>
        <v>1 năm 11 tháng 16 ngày</v>
      </c>
    </row>
    <row r="130" spans="1:16" s="206" customFormat="1" ht="16.5" customHeight="1" x14ac:dyDescent="0.25">
      <c r="A130" s="202">
        <v>124</v>
      </c>
      <c r="B130" s="202" t="s">
        <v>337</v>
      </c>
      <c r="C130" s="218" t="s">
        <v>520</v>
      </c>
      <c r="D130" s="176">
        <v>35791</v>
      </c>
      <c r="E130" s="204">
        <v>26</v>
      </c>
      <c r="F130" s="202" t="s">
        <v>135</v>
      </c>
      <c r="G130" s="202" t="s">
        <v>144</v>
      </c>
      <c r="H130" s="202" t="s">
        <v>52</v>
      </c>
      <c r="I130" s="202"/>
      <c r="J130" s="202" t="s">
        <v>144</v>
      </c>
      <c r="K130" s="202" t="s">
        <v>52</v>
      </c>
      <c r="L130" s="202" t="s">
        <v>747</v>
      </c>
      <c r="M130" s="202" t="s">
        <v>52</v>
      </c>
      <c r="N130" s="203">
        <v>44743</v>
      </c>
      <c r="O130" s="203">
        <v>44805</v>
      </c>
      <c r="P130" s="205" t="str">
        <f t="shared" ca="1" si="4"/>
        <v>0 năm 7 tháng 13 ngày</v>
      </c>
    </row>
    <row r="131" spans="1:16" s="206" customFormat="1" ht="16.5" customHeight="1" x14ac:dyDescent="0.25">
      <c r="A131" s="202">
        <v>125</v>
      </c>
      <c r="B131" s="202" t="s">
        <v>359</v>
      </c>
      <c r="C131" s="218" t="s">
        <v>403</v>
      </c>
      <c r="D131" s="176">
        <v>34426</v>
      </c>
      <c r="E131" s="204">
        <v>29</v>
      </c>
      <c r="F131" s="202" t="s">
        <v>135</v>
      </c>
      <c r="G131" s="202" t="s">
        <v>59</v>
      </c>
      <c r="H131" s="202" t="s">
        <v>160</v>
      </c>
      <c r="I131" s="202" t="s">
        <v>102</v>
      </c>
      <c r="J131" s="202" t="s">
        <v>102</v>
      </c>
      <c r="K131" s="202" t="s">
        <v>164</v>
      </c>
      <c r="L131" s="202" t="s">
        <v>722</v>
      </c>
      <c r="M131" s="202" t="s">
        <v>160</v>
      </c>
      <c r="N131" s="203">
        <v>44136</v>
      </c>
      <c r="O131" s="203">
        <v>44166</v>
      </c>
      <c r="P131" s="205" t="str">
        <f t="shared" ca="1" si="4"/>
        <v>2 năm 4 tháng 12 ngày</v>
      </c>
    </row>
    <row r="132" spans="1:16" s="206" customFormat="1" ht="16.5" customHeight="1" x14ac:dyDescent="0.25">
      <c r="A132" s="202">
        <v>126</v>
      </c>
      <c r="B132" s="202" t="s">
        <v>359</v>
      </c>
      <c r="C132" s="218" t="s">
        <v>444</v>
      </c>
      <c r="D132" s="176">
        <v>35587</v>
      </c>
      <c r="E132" s="204">
        <v>26</v>
      </c>
      <c r="F132" s="202" t="s">
        <v>135</v>
      </c>
      <c r="G132" s="202" t="s">
        <v>59</v>
      </c>
      <c r="H132" s="202" t="s">
        <v>160</v>
      </c>
      <c r="I132" s="202"/>
      <c r="J132" s="202" t="s">
        <v>59</v>
      </c>
      <c r="K132" s="202" t="s">
        <v>160</v>
      </c>
      <c r="L132" s="202" t="s">
        <v>722</v>
      </c>
      <c r="M132" s="202" t="s">
        <v>160</v>
      </c>
      <c r="N132" s="203">
        <v>44287</v>
      </c>
      <c r="O132" s="203">
        <v>44348</v>
      </c>
      <c r="P132" s="205" t="str">
        <f t="shared" ca="1" si="4"/>
        <v>1 năm 10 tháng 15 ngày</v>
      </c>
    </row>
    <row r="133" spans="1:16" s="206" customFormat="1" ht="17.100000000000001" customHeight="1" x14ac:dyDescent="0.25">
      <c r="A133" s="202">
        <v>127</v>
      </c>
      <c r="B133" s="202" t="s">
        <v>199</v>
      </c>
      <c r="C133" s="228" t="s">
        <v>203</v>
      </c>
      <c r="D133" s="230">
        <v>33412</v>
      </c>
      <c r="E133" s="204">
        <v>32</v>
      </c>
      <c r="F133" s="202" t="s">
        <v>135</v>
      </c>
      <c r="G133" s="202" t="s">
        <v>144</v>
      </c>
      <c r="H133" s="202" t="s">
        <v>432</v>
      </c>
      <c r="I133" s="202"/>
      <c r="J133" s="202" t="s">
        <v>102</v>
      </c>
      <c r="K133" s="202" t="s">
        <v>201</v>
      </c>
      <c r="L133" s="202" t="s">
        <v>201</v>
      </c>
      <c r="M133" s="233" t="s">
        <v>859</v>
      </c>
      <c r="N133" s="203"/>
      <c r="O133" s="203">
        <v>41579</v>
      </c>
      <c r="P133" s="205" t="str">
        <f t="shared" ref="P133:P165" ca="1" si="5">INT((NOW()-O133)/365)&amp;" "&amp;"năm"&amp;" "&amp;ROUND(INT(MOD((NOW()-O133),365)/30),0)&amp;" "&amp;"tháng"&amp;" "&amp;ROUND(MOD(MOD((NOW()-O133),365),30),0)&amp;" "&amp;"ngày"</f>
        <v>9 năm 5 tháng 14 ngày</v>
      </c>
    </row>
    <row r="134" spans="1:16" s="206" customFormat="1" ht="17.100000000000001" customHeight="1" x14ac:dyDescent="0.25">
      <c r="A134" s="202">
        <v>128</v>
      </c>
      <c r="B134" s="202" t="s">
        <v>199</v>
      </c>
      <c r="C134" s="218" t="s">
        <v>431</v>
      </c>
      <c r="D134" s="203">
        <v>34181</v>
      </c>
      <c r="E134" s="204">
        <v>30</v>
      </c>
      <c r="F134" s="202" t="s">
        <v>135</v>
      </c>
      <c r="G134" s="202" t="s">
        <v>144</v>
      </c>
      <c r="H134" s="202" t="s">
        <v>432</v>
      </c>
      <c r="I134" s="202"/>
      <c r="J134" s="202" t="s">
        <v>144</v>
      </c>
      <c r="K134" s="202" t="s">
        <v>432</v>
      </c>
      <c r="L134" s="202" t="s">
        <v>432</v>
      </c>
      <c r="M134" s="202" t="s">
        <v>910</v>
      </c>
      <c r="N134" s="203">
        <v>44256</v>
      </c>
      <c r="O134" s="203">
        <v>44317</v>
      </c>
      <c r="P134" s="205" t="str">
        <f t="shared" ca="1" si="5"/>
        <v>1 năm 11 tháng 16 ngày</v>
      </c>
    </row>
    <row r="135" spans="1:16" s="206" customFormat="1" ht="17.100000000000001" customHeight="1" x14ac:dyDescent="0.25">
      <c r="A135" s="202">
        <v>129</v>
      </c>
      <c r="B135" s="202" t="s">
        <v>199</v>
      </c>
      <c r="C135" s="218" t="s">
        <v>433</v>
      </c>
      <c r="D135" s="203">
        <v>34924</v>
      </c>
      <c r="E135" s="204">
        <v>28</v>
      </c>
      <c r="F135" s="202" t="s">
        <v>135</v>
      </c>
      <c r="G135" s="202" t="s">
        <v>144</v>
      </c>
      <c r="H135" s="202" t="s">
        <v>432</v>
      </c>
      <c r="I135" s="202"/>
      <c r="J135" s="202" t="s">
        <v>144</v>
      </c>
      <c r="K135" s="202" t="s">
        <v>432</v>
      </c>
      <c r="L135" s="202" t="s">
        <v>432</v>
      </c>
      <c r="M135" s="202" t="s">
        <v>910</v>
      </c>
      <c r="N135" s="203">
        <v>44256</v>
      </c>
      <c r="O135" s="203">
        <v>44317</v>
      </c>
      <c r="P135" s="205" t="str">
        <f t="shared" ca="1" si="5"/>
        <v>1 năm 11 tháng 16 ngày</v>
      </c>
    </row>
    <row r="136" spans="1:16" s="206" customFormat="1" ht="17.100000000000001" customHeight="1" x14ac:dyDescent="0.25">
      <c r="A136" s="202">
        <v>130</v>
      </c>
      <c r="B136" s="202" t="s">
        <v>199</v>
      </c>
      <c r="C136" s="218" t="s">
        <v>453</v>
      </c>
      <c r="D136" s="203">
        <v>35739</v>
      </c>
      <c r="E136" s="204">
        <v>26</v>
      </c>
      <c r="F136" s="202" t="s">
        <v>135</v>
      </c>
      <c r="G136" s="202" t="s">
        <v>144</v>
      </c>
      <c r="H136" s="202" t="s">
        <v>432</v>
      </c>
      <c r="I136" s="202"/>
      <c r="J136" s="202" t="s">
        <v>144</v>
      </c>
      <c r="K136" s="202" t="s">
        <v>432</v>
      </c>
      <c r="L136" s="202" t="s">
        <v>432</v>
      </c>
      <c r="M136" s="202" t="s">
        <v>910</v>
      </c>
      <c r="N136" s="203">
        <v>44348</v>
      </c>
      <c r="O136" s="203">
        <v>44409</v>
      </c>
      <c r="P136" s="205" t="str">
        <f t="shared" ca="1" si="5"/>
        <v>1 năm 8 tháng 14 ngày</v>
      </c>
    </row>
    <row r="137" spans="1:16" s="206" customFormat="1" ht="17.100000000000001" customHeight="1" x14ac:dyDescent="0.25">
      <c r="A137" s="202">
        <v>131</v>
      </c>
      <c r="B137" s="202" t="s">
        <v>199</v>
      </c>
      <c r="C137" s="218" t="s">
        <v>493</v>
      </c>
      <c r="D137" s="203">
        <v>34392</v>
      </c>
      <c r="E137" s="204">
        <v>29</v>
      </c>
      <c r="F137" s="202" t="s">
        <v>135</v>
      </c>
      <c r="G137" s="202" t="s">
        <v>144</v>
      </c>
      <c r="H137" s="202" t="s">
        <v>52</v>
      </c>
      <c r="I137" s="202"/>
      <c r="J137" s="202" t="s">
        <v>144</v>
      </c>
      <c r="K137" s="202" t="s">
        <v>52</v>
      </c>
      <c r="L137" s="202" t="s">
        <v>747</v>
      </c>
      <c r="M137" s="202" t="s">
        <v>52</v>
      </c>
      <c r="N137" s="203">
        <v>44621</v>
      </c>
      <c r="O137" s="203">
        <v>44682</v>
      </c>
      <c r="P137" s="205" t="str">
        <f t="shared" ca="1" si="5"/>
        <v>0 năm 11 tháng 16 ngày</v>
      </c>
    </row>
    <row r="138" spans="1:16" s="206" customFormat="1" ht="17.100000000000001" customHeight="1" x14ac:dyDescent="0.25">
      <c r="A138" s="202">
        <v>132</v>
      </c>
      <c r="B138" s="202" t="s">
        <v>199</v>
      </c>
      <c r="C138" s="218" t="s">
        <v>655</v>
      </c>
      <c r="D138" s="203">
        <v>30950</v>
      </c>
      <c r="E138" s="204">
        <v>39</v>
      </c>
      <c r="F138" s="202" t="s">
        <v>135</v>
      </c>
      <c r="G138" s="202" t="s">
        <v>144</v>
      </c>
      <c r="H138" s="202" t="s">
        <v>52</v>
      </c>
      <c r="I138" s="202"/>
      <c r="J138" s="202" t="s">
        <v>144</v>
      </c>
      <c r="K138" s="202" t="s">
        <v>52</v>
      </c>
      <c r="L138" s="202" t="s">
        <v>747</v>
      </c>
      <c r="M138" s="202" t="s">
        <v>52</v>
      </c>
      <c r="N138" s="203">
        <v>44866</v>
      </c>
      <c r="O138" s="203">
        <v>44927</v>
      </c>
      <c r="P138" s="205" t="str">
        <f t="shared" ca="1" si="5"/>
        <v>0 năm 3 tháng 11 ngày</v>
      </c>
    </row>
    <row r="139" spans="1:16" s="206" customFormat="1" ht="17.25" customHeight="1" x14ac:dyDescent="0.25">
      <c r="A139" s="202">
        <v>133</v>
      </c>
      <c r="B139" s="202" t="s">
        <v>204</v>
      </c>
      <c r="C139" s="200" t="s">
        <v>205</v>
      </c>
      <c r="D139" s="203">
        <v>33391</v>
      </c>
      <c r="E139" s="204">
        <v>32</v>
      </c>
      <c r="F139" s="202" t="s">
        <v>135</v>
      </c>
      <c r="G139" s="202" t="s">
        <v>59</v>
      </c>
      <c r="H139" s="202" t="s">
        <v>160</v>
      </c>
      <c r="I139" s="202" t="s">
        <v>102</v>
      </c>
      <c r="J139" s="202" t="s">
        <v>59</v>
      </c>
      <c r="K139" s="202" t="s">
        <v>164</v>
      </c>
      <c r="L139" s="202" t="s">
        <v>722</v>
      </c>
      <c r="M139" s="202" t="s">
        <v>160</v>
      </c>
      <c r="N139" s="203"/>
      <c r="O139" s="203">
        <v>41699</v>
      </c>
      <c r="P139" s="205" t="str">
        <f t="shared" ca="1" si="5"/>
        <v>9 năm 1 tháng 14 ngày</v>
      </c>
    </row>
    <row r="140" spans="1:16" s="206" customFormat="1" ht="16.5" customHeight="1" x14ac:dyDescent="0.25">
      <c r="A140" s="202">
        <v>134</v>
      </c>
      <c r="B140" s="202" t="s">
        <v>204</v>
      </c>
      <c r="C140" s="200" t="s">
        <v>346</v>
      </c>
      <c r="D140" s="203">
        <v>34625</v>
      </c>
      <c r="E140" s="204">
        <v>29</v>
      </c>
      <c r="F140" s="202" t="s">
        <v>135</v>
      </c>
      <c r="G140" s="202" t="s">
        <v>59</v>
      </c>
      <c r="H140" s="202" t="s">
        <v>160</v>
      </c>
      <c r="I140" s="202"/>
      <c r="J140" s="202" t="s">
        <v>102</v>
      </c>
      <c r="K140" s="202" t="s">
        <v>164</v>
      </c>
      <c r="L140" s="202" t="s">
        <v>736</v>
      </c>
      <c r="M140" s="202" t="s">
        <v>164</v>
      </c>
      <c r="N140" s="203">
        <v>43770</v>
      </c>
      <c r="O140" s="203">
        <v>43800</v>
      </c>
      <c r="P140" s="205" t="str">
        <f t="shared" ca="1" si="5"/>
        <v>3 năm 4 tháng 13 ngày</v>
      </c>
    </row>
    <row r="141" spans="1:16" s="206" customFormat="1" ht="16.5" customHeight="1" x14ac:dyDescent="0.25">
      <c r="A141" s="202">
        <v>135</v>
      </c>
      <c r="B141" s="202" t="s">
        <v>204</v>
      </c>
      <c r="C141" s="224" t="s">
        <v>367</v>
      </c>
      <c r="D141" s="223">
        <v>34757</v>
      </c>
      <c r="E141" s="204">
        <v>28</v>
      </c>
      <c r="F141" s="202" t="s">
        <v>135</v>
      </c>
      <c r="G141" s="202" t="s">
        <v>59</v>
      </c>
      <c r="H141" s="202" t="s">
        <v>160</v>
      </c>
      <c r="I141" s="202"/>
      <c r="J141" s="202" t="s">
        <v>59</v>
      </c>
      <c r="K141" s="202" t="s">
        <v>160</v>
      </c>
      <c r="L141" s="202" t="s">
        <v>722</v>
      </c>
      <c r="M141" s="202" t="s">
        <v>160</v>
      </c>
      <c r="N141" s="223">
        <v>43892</v>
      </c>
      <c r="O141" s="176">
        <v>43952</v>
      </c>
      <c r="P141" s="205" t="str">
        <f t="shared" ca="1" si="5"/>
        <v>2 năm 11 tháng 16 ngày</v>
      </c>
    </row>
    <row r="142" spans="1:16" s="206" customFormat="1" ht="17.100000000000001" customHeight="1" x14ac:dyDescent="0.25">
      <c r="A142" s="202">
        <v>136</v>
      </c>
      <c r="B142" s="202" t="s">
        <v>223</v>
      </c>
      <c r="C142" s="200" t="s">
        <v>224</v>
      </c>
      <c r="D142" s="203">
        <v>34948</v>
      </c>
      <c r="E142" s="204">
        <v>28</v>
      </c>
      <c r="F142" s="202" t="s">
        <v>135</v>
      </c>
      <c r="G142" s="202" t="s">
        <v>59</v>
      </c>
      <c r="H142" s="202" t="s">
        <v>197</v>
      </c>
      <c r="I142" s="202" t="s">
        <v>102</v>
      </c>
      <c r="J142" s="202" t="s">
        <v>102</v>
      </c>
      <c r="K142" s="202" t="s">
        <v>222</v>
      </c>
      <c r="L142" s="202" t="s">
        <v>222</v>
      </c>
      <c r="M142" s="233" t="s">
        <v>859</v>
      </c>
      <c r="N142" s="203"/>
      <c r="O142" s="203">
        <v>42522</v>
      </c>
      <c r="P142" s="205" t="str">
        <f t="shared" ca="1" si="5"/>
        <v>6 năm 10 tháng 16 ngày</v>
      </c>
    </row>
    <row r="143" spans="1:16" s="206" customFormat="1" ht="17.100000000000001" customHeight="1" x14ac:dyDescent="0.25">
      <c r="A143" s="202">
        <v>137</v>
      </c>
      <c r="B143" s="202" t="s">
        <v>223</v>
      </c>
      <c r="C143" s="200" t="s">
        <v>229</v>
      </c>
      <c r="D143" s="203">
        <v>33976</v>
      </c>
      <c r="E143" s="204">
        <v>30</v>
      </c>
      <c r="F143" s="202" t="s">
        <v>135</v>
      </c>
      <c r="G143" s="202" t="s">
        <v>59</v>
      </c>
      <c r="H143" s="202" t="s">
        <v>197</v>
      </c>
      <c r="I143" s="202" t="s">
        <v>102</v>
      </c>
      <c r="J143" s="202" t="s">
        <v>102</v>
      </c>
      <c r="K143" s="202" t="s">
        <v>222</v>
      </c>
      <c r="L143" s="202" t="s">
        <v>222</v>
      </c>
      <c r="M143" s="233" t="s">
        <v>859</v>
      </c>
      <c r="N143" s="203"/>
      <c r="O143" s="203">
        <v>42552</v>
      </c>
      <c r="P143" s="205" t="str">
        <f t="shared" ca="1" si="5"/>
        <v>6 năm 9 tháng 16 ngày</v>
      </c>
    </row>
    <row r="144" spans="1:16" s="206" customFormat="1" ht="15.75" customHeight="1" x14ac:dyDescent="0.3">
      <c r="A144" s="202">
        <v>138</v>
      </c>
      <c r="B144" s="202" t="s">
        <v>223</v>
      </c>
      <c r="C144" s="200" t="s">
        <v>289</v>
      </c>
      <c r="D144" s="203">
        <v>34749</v>
      </c>
      <c r="E144" s="204">
        <v>28</v>
      </c>
      <c r="F144" s="202" t="s">
        <v>135</v>
      </c>
      <c r="G144" s="202" t="s">
        <v>59</v>
      </c>
      <c r="H144" s="202" t="s">
        <v>197</v>
      </c>
      <c r="I144" s="202" t="s">
        <v>102</v>
      </c>
      <c r="J144" s="202" t="s">
        <v>102</v>
      </c>
      <c r="K144" s="202" t="s">
        <v>222</v>
      </c>
      <c r="L144" s="202" t="s">
        <v>222</v>
      </c>
      <c r="M144" s="233" t="s">
        <v>859</v>
      </c>
      <c r="N144" s="203"/>
      <c r="O144" s="240">
        <v>43313</v>
      </c>
      <c r="P144" s="205" t="str">
        <f t="shared" ca="1" si="5"/>
        <v>4 năm 8 tháng 15 ngày</v>
      </c>
    </row>
    <row r="145" spans="1:17" s="206" customFormat="1" ht="17.100000000000001" customHeight="1" x14ac:dyDescent="0.25">
      <c r="A145" s="202">
        <v>139</v>
      </c>
      <c r="B145" s="202" t="s">
        <v>223</v>
      </c>
      <c r="C145" s="200" t="s">
        <v>266</v>
      </c>
      <c r="D145" s="203">
        <v>35152</v>
      </c>
      <c r="E145" s="204">
        <v>27</v>
      </c>
      <c r="F145" s="202" t="s">
        <v>135</v>
      </c>
      <c r="G145" s="202" t="s">
        <v>59</v>
      </c>
      <c r="H145" s="202" t="s">
        <v>197</v>
      </c>
      <c r="I145" s="202" t="s">
        <v>102</v>
      </c>
      <c r="J145" s="202" t="s">
        <v>102</v>
      </c>
      <c r="K145" s="202" t="s">
        <v>222</v>
      </c>
      <c r="L145" s="202" t="s">
        <v>222</v>
      </c>
      <c r="M145" s="233" t="s">
        <v>859</v>
      </c>
      <c r="N145" s="203"/>
      <c r="O145" s="203">
        <v>42917</v>
      </c>
      <c r="P145" s="205" t="str">
        <f t="shared" ca="1" si="5"/>
        <v>5 năm 9 tháng 16 ngày</v>
      </c>
    </row>
    <row r="146" spans="1:17" s="206" customFormat="1" ht="17.100000000000001" customHeight="1" x14ac:dyDescent="0.25">
      <c r="A146" s="202">
        <v>140</v>
      </c>
      <c r="B146" s="202" t="s">
        <v>223</v>
      </c>
      <c r="C146" s="200" t="s">
        <v>415</v>
      </c>
      <c r="D146" s="203">
        <v>33036</v>
      </c>
      <c r="E146" s="204">
        <v>33</v>
      </c>
      <c r="F146" s="202" t="s">
        <v>135</v>
      </c>
      <c r="G146" s="202" t="s">
        <v>59</v>
      </c>
      <c r="H146" s="202" t="s">
        <v>197</v>
      </c>
      <c r="I146" s="202" t="s">
        <v>102</v>
      </c>
      <c r="J146" s="202" t="s">
        <v>102</v>
      </c>
      <c r="K146" s="202" t="s">
        <v>222</v>
      </c>
      <c r="L146" s="202" t="s">
        <v>222</v>
      </c>
      <c r="M146" s="233" t="s">
        <v>859</v>
      </c>
      <c r="N146" s="203">
        <v>44166</v>
      </c>
      <c r="O146" s="203">
        <v>44197</v>
      </c>
      <c r="P146" s="205" t="str">
        <f t="shared" ca="1" si="5"/>
        <v>2 năm 3 tháng 11 ngày</v>
      </c>
    </row>
    <row r="147" spans="1:17" s="206" customFormat="1" ht="17.100000000000001" customHeight="1" x14ac:dyDescent="0.25">
      <c r="A147" s="202">
        <v>141</v>
      </c>
      <c r="B147" s="202" t="s">
        <v>124</v>
      </c>
      <c r="C147" s="210" t="s">
        <v>186</v>
      </c>
      <c r="D147" s="211">
        <v>33246</v>
      </c>
      <c r="E147" s="212">
        <v>32</v>
      </c>
      <c r="F147" s="209" t="s">
        <v>135</v>
      </c>
      <c r="G147" s="209" t="s">
        <v>144</v>
      </c>
      <c r="H147" s="209" t="s">
        <v>145</v>
      </c>
      <c r="I147" s="209" t="s">
        <v>102</v>
      </c>
      <c r="J147" s="202" t="s">
        <v>102</v>
      </c>
      <c r="K147" s="202" t="s">
        <v>187</v>
      </c>
      <c r="L147" s="202" t="s">
        <v>187</v>
      </c>
      <c r="M147" s="202" t="s">
        <v>187</v>
      </c>
      <c r="N147" s="203"/>
      <c r="O147" s="203">
        <v>41306</v>
      </c>
      <c r="P147" s="205" t="str">
        <f t="shared" ca="1" si="5"/>
        <v>10 năm 2 tháng 12 ngày</v>
      </c>
    </row>
    <row r="148" spans="1:17" s="206" customFormat="1" ht="17.100000000000001" customHeight="1" x14ac:dyDescent="0.25">
      <c r="A148" s="202">
        <v>142</v>
      </c>
      <c r="B148" s="202" t="s">
        <v>124</v>
      </c>
      <c r="C148" s="200" t="s">
        <v>188</v>
      </c>
      <c r="D148" s="203">
        <v>33347</v>
      </c>
      <c r="E148" s="204">
        <v>32</v>
      </c>
      <c r="F148" s="202" t="s">
        <v>135</v>
      </c>
      <c r="G148" s="202" t="s">
        <v>59</v>
      </c>
      <c r="H148" s="202" t="s">
        <v>128</v>
      </c>
      <c r="I148" s="202" t="s">
        <v>102</v>
      </c>
      <c r="J148" s="202" t="s">
        <v>102</v>
      </c>
      <c r="K148" s="202" t="s">
        <v>187</v>
      </c>
      <c r="L148" s="202" t="s">
        <v>187</v>
      </c>
      <c r="M148" s="202" t="s">
        <v>187</v>
      </c>
      <c r="N148" s="203"/>
      <c r="O148" s="203">
        <v>41306</v>
      </c>
      <c r="P148" s="205" t="str">
        <f t="shared" ca="1" si="5"/>
        <v>10 năm 2 tháng 12 ngày</v>
      </c>
    </row>
    <row r="149" spans="1:17" s="206" customFormat="1" ht="17.100000000000001" customHeight="1" x14ac:dyDescent="0.25">
      <c r="A149" s="202">
        <v>143</v>
      </c>
      <c r="B149" s="202" t="s">
        <v>124</v>
      </c>
      <c r="C149" s="200" t="s">
        <v>189</v>
      </c>
      <c r="D149" s="203">
        <v>31740</v>
      </c>
      <c r="E149" s="204">
        <v>37</v>
      </c>
      <c r="F149" s="202" t="s">
        <v>135</v>
      </c>
      <c r="G149" s="202" t="s">
        <v>59</v>
      </c>
      <c r="H149" s="202" t="s">
        <v>128</v>
      </c>
      <c r="I149" s="202" t="s">
        <v>102</v>
      </c>
      <c r="J149" s="202" t="s">
        <v>102</v>
      </c>
      <c r="K149" s="202" t="s">
        <v>187</v>
      </c>
      <c r="L149" s="202" t="s">
        <v>187</v>
      </c>
      <c r="M149" s="202" t="s">
        <v>187</v>
      </c>
      <c r="N149" s="203"/>
      <c r="O149" s="203">
        <v>41306</v>
      </c>
      <c r="P149" s="205" t="str">
        <f t="shared" ca="1" si="5"/>
        <v>10 năm 2 tháng 12 ngày</v>
      </c>
    </row>
    <row r="150" spans="1:17" s="206" customFormat="1" ht="17.100000000000001" customHeight="1" x14ac:dyDescent="0.25">
      <c r="A150" s="202">
        <v>144</v>
      </c>
      <c r="B150" s="202" t="s">
        <v>124</v>
      </c>
      <c r="C150" s="200" t="s">
        <v>190</v>
      </c>
      <c r="D150" s="203">
        <v>32697</v>
      </c>
      <c r="E150" s="204">
        <v>34</v>
      </c>
      <c r="F150" s="202" t="s">
        <v>135</v>
      </c>
      <c r="G150" s="202" t="s">
        <v>59</v>
      </c>
      <c r="H150" s="202" t="s">
        <v>128</v>
      </c>
      <c r="I150" s="202" t="s">
        <v>102</v>
      </c>
      <c r="J150" s="202" t="s">
        <v>102</v>
      </c>
      <c r="K150" s="202" t="s">
        <v>187</v>
      </c>
      <c r="L150" s="202" t="s">
        <v>187</v>
      </c>
      <c r="M150" s="202" t="s">
        <v>187</v>
      </c>
      <c r="N150" s="203"/>
      <c r="O150" s="203">
        <v>41306</v>
      </c>
      <c r="P150" s="205" t="str">
        <f t="shared" ca="1" si="5"/>
        <v>10 năm 2 tháng 12 ngày</v>
      </c>
    </row>
    <row r="151" spans="1:17" s="206" customFormat="1" ht="17.100000000000001" customHeight="1" x14ac:dyDescent="0.25">
      <c r="A151" s="202">
        <v>145</v>
      </c>
      <c r="B151" s="202" t="s">
        <v>124</v>
      </c>
      <c r="C151" s="200" t="s">
        <v>191</v>
      </c>
      <c r="D151" s="203">
        <v>32422</v>
      </c>
      <c r="E151" s="204">
        <v>35</v>
      </c>
      <c r="F151" s="202" t="s">
        <v>135</v>
      </c>
      <c r="G151" s="202" t="s">
        <v>59</v>
      </c>
      <c r="H151" s="202" t="s">
        <v>128</v>
      </c>
      <c r="I151" s="202" t="s">
        <v>102</v>
      </c>
      <c r="J151" s="202" t="s">
        <v>102</v>
      </c>
      <c r="K151" s="202" t="s">
        <v>187</v>
      </c>
      <c r="L151" s="202" t="s">
        <v>187</v>
      </c>
      <c r="M151" s="202" t="s">
        <v>187</v>
      </c>
      <c r="N151" s="203"/>
      <c r="O151" s="203">
        <v>41306</v>
      </c>
      <c r="P151" s="205" t="str">
        <f t="shared" ca="1" si="5"/>
        <v>10 năm 2 tháng 12 ngày</v>
      </c>
    </row>
    <row r="152" spans="1:17" s="206" customFormat="1" ht="17.100000000000001" customHeight="1" x14ac:dyDescent="0.25">
      <c r="A152" s="202">
        <v>146</v>
      </c>
      <c r="B152" s="202" t="s">
        <v>124</v>
      </c>
      <c r="C152" s="200" t="s">
        <v>192</v>
      </c>
      <c r="D152" s="203">
        <v>31629</v>
      </c>
      <c r="E152" s="204">
        <v>37</v>
      </c>
      <c r="F152" s="202" t="s">
        <v>135</v>
      </c>
      <c r="G152" s="202" t="s">
        <v>59</v>
      </c>
      <c r="H152" s="202" t="s">
        <v>128</v>
      </c>
      <c r="I152" s="202" t="s">
        <v>102</v>
      </c>
      <c r="J152" s="202" t="s">
        <v>102</v>
      </c>
      <c r="K152" s="202" t="s">
        <v>187</v>
      </c>
      <c r="L152" s="202" t="s">
        <v>187</v>
      </c>
      <c r="M152" s="202" t="s">
        <v>187</v>
      </c>
      <c r="N152" s="203"/>
      <c r="O152" s="203">
        <v>41306</v>
      </c>
      <c r="P152" s="205" t="str">
        <f t="shared" ca="1" si="5"/>
        <v>10 năm 2 tháng 12 ngày</v>
      </c>
    </row>
    <row r="153" spans="1:17" s="206" customFormat="1" ht="18.75" customHeight="1" x14ac:dyDescent="0.25">
      <c r="A153" s="202">
        <v>147</v>
      </c>
      <c r="B153" s="202" t="s">
        <v>124</v>
      </c>
      <c r="C153" s="200" t="s">
        <v>280</v>
      </c>
      <c r="D153" s="203">
        <v>33366</v>
      </c>
      <c r="E153" s="204">
        <v>32</v>
      </c>
      <c r="F153" s="202" t="s">
        <v>135</v>
      </c>
      <c r="G153" s="202" t="s">
        <v>144</v>
      </c>
      <c r="H153" s="266" t="s">
        <v>145</v>
      </c>
      <c r="I153" s="202"/>
      <c r="J153" s="202" t="s">
        <v>144</v>
      </c>
      <c r="K153" s="202" t="s">
        <v>145</v>
      </c>
      <c r="L153" s="202" t="s">
        <v>145</v>
      </c>
      <c r="M153" s="202" t="s">
        <v>145</v>
      </c>
      <c r="N153" s="233"/>
      <c r="O153" s="203">
        <v>43132</v>
      </c>
      <c r="P153" s="205" t="str">
        <f t="shared" ca="1" si="5"/>
        <v>5 năm 2 tháng 11 ngày</v>
      </c>
    </row>
    <row r="154" spans="1:17" s="217" customFormat="1" ht="17.100000000000001" customHeight="1" x14ac:dyDescent="0.25">
      <c r="A154" s="202">
        <v>148</v>
      </c>
      <c r="B154" s="202" t="s">
        <v>124</v>
      </c>
      <c r="C154" s="200" t="s">
        <v>125</v>
      </c>
      <c r="D154" s="203">
        <v>27611</v>
      </c>
      <c r="E154" s="204">
        <v>48</v>
      </c>
      <c r="F154" s="202" t="s">
        <v>135</v>
      </c>
      <c r="G154" s="202" t="s">
        <v>59</v>
      </c>
      <c r="H154" s="202" t="s">
        <v>128</v>
      </c>
      <c r="I154" s="202" t="s">
        <v>102</v>
      </c>
      <c r="J154" s="202" t="s">
        <v>102</v>
      </c>
      <c r="K154" s="202" t="s">
        <v>187</v>
      </c>
      <c r="L154" s="202" t="s">
        <v>187</v>
      </c>
      <c r="M154" s="202" t="s">
        <v>187</v>
      </c>
      <c r="N154" s="241"/>
      <c r="O154" s="203">
        <v>37104</v>
      </c>
      <c r="P154" s="205" t="str">
        <f t="shared" ca="1" si="5"/>
        <v>21 năm 8 tháng 19 ngày</v>
      </c>
    </row>
    <row r="155" spans="1:17" s="217" customFormat="1" ht="17.100000000000001" customHeight="1" x14ac:dyDescent="0.25">
      <c r="A155" s="202">
        <v>149</v>
      </c>
      <c r="B155" s="202" t="s">
        <v>124</v>
      </c>
      <c r="C155" s="200" t="s">
        <v>133</v>
      </c>
      <c r="D155" s="203">
        <v>29250</v>
      </c>
      <c r="E155" s="204">
        <v>43</v>
      </c>
      <c r="F155" s="202" t="s">
        <v>135</v>
      </c>
      <c r="G155" s="202" t="s">
        <v>59</v>
      </c>
      <c r="H155" s="202" t="s">
        <v>128</v>
      </c>
      <c r="I155" s="202" t="s">
        <v>102</v>
      </c>
      <c r="J155" s="202" t="s">
        <v>102</v>
      </c>
      <c r="K155" s="202" t="s">
        <v>187</v>
      </c>
      <c r="L155" s="202" t="s">
        <v>187</v>
      </c>
      <c r="M155" s="202" t="s">
        <v>187</v>
      </c>
      <c r="N155" s="241"/>
      <c r="O155" s="203">
        <v>37316</v>
      </c>
      <c r="P155" s="205" t="str">
        <f t="shared" ca="1" si="5"/>
        <v>21 năm 1 tháng 17 ngày</v>
      </c>
    </row>
    <row r="156" spans="1:17" s="217" customFormat="1" ht="17.100000000000001" customHeight="1" x14ac:dyDescent="0.25">
      <c r="A156" s="202">
        <v>150</v>
      </c>
      <c r="B156" s="209" t="s">
        <v>124</v>
      </c>
      <c r="C156" s="210" t="s">
        <v>143</v>
      </c>
      <c r="D156" s="211">
        <v>29053</v>
      </c>
      <c r="E156" s="212">
        <v>44</v>
      </c>
      <c r="F156" s="209" t="s">
        <v>135</v>
      </c>
      <c r="G156" s="209" t="s">
        <v>144</v>
      </c>
      <c r="H156" s="209" t="s">
        <v>145</v>
      </c>
      <c r="I156" s="209" t="s">
        <v>102</v>
      </c>
      <c r="J156" s="209" t="s">
        <v>102</v>
      </c>
      <c r="K156" s="209" t="s">
        <v>187</v>
      </c>
      <c r="L156" s="209" t="s">
        <v>187</v>
      </c>
      <c r="M156" s="209" t="s">
        <v>187</v>
      </c>
      <c r="N156" s="213"/>
      <c r="O156" s="211">
        <v>38108</v>
      </c>
      <c r="P156" s="215" t="str">
        <f t="shared" ca="1" si="5"/>
        <v>18 năm 11 tháng 20 ngày</v>
      </c>
      <c r="Q156" s="216"/>
    </row>
    <row r="157" spans="1:17" s="217" customFormat="1" ht="17.100000000000001" customHeight="1" x14ac:dyDescent="0.25">
      <c r="A157" s="202">
        <v>151</v>
      </c>
      <c r="B157" s="209" t="s">
        <v>124</v>
      </c>
      <c r="C157" s="210" t="s">
        <v>148</v>
      </c>
      <c r="D157" s="211">
        <v>31177</v>
      </c>
      <c r="E157" s="212">
        <v>38</v>
      </c>
      <c r="F157" s="209" t="s">
        <v>135</v>
      </c>
      <c r="G157" s="209" t="s">
        <v>144</v>
      </c>
      <c r="H157" s="209" t="s">
        <v>145</v>
      </c>
      <c r="I157" s="209" t="s">
        <v>102</v>
      </c>
      <c r="J157" s="209" t="s">
        <v>102</v>
      </c>
      <c r="K157" s="209" t="s">
        <v>187</v>
      </c>
      <c r="L157" s="209" t="s">
        <v>187</v>
      </c>
      <c r="M157" s="209" t="s">
        <v>187</v>
      </c>
      <c r="N157" s="213"/>
      <c r="O157" s="211">
        <v>39692</v>
      </c>
      <c r="P157" s="215" t="str">
        <f t="shared" ca="1" si="5"/>
        <v>14 năm 7 tháng 16 ngày</v>
      </c>
      <c r="Q157" s="216"/>
    </row>
    <row r="158" spans="1:17" s="217" customFormat="1" ht="17.100000000000001" customHeight="1" x14ac:dyDescent="0.25">
      <c r="A158" s="202">
        <v>152</v>
      </c>
      <c r="B158" s="253" t="s">
        <v>124</v>
      </c>
      <c r="C158" s="254" t="s">
        <v>156</v>
      </c>
      <c r="D158" s="255">
        <v>31048</v>
      </c>
      <c r="E158" s="256">
        <v>38</v>
      </c>
      <c r="F158" s="253" t="s">
        <v>135</v>
      </c>
      <c r="G158" s="253" t="s">
        <v>59</v>
      </c>
      <c r="H158" s="253" t="s">
        <v>128</v>
      </c>
      <c r="I158" s="253" t="s">
        <v>102</v>
      </c>
      <c r="J158" s="253" t="s">
        <v>102</v>
      </c>
      <c r="K158" s="253" t="s">
        <v>187</v>
      </c>
      <c r="L158" s="253" t="s">
        <v>187</v>
      </c>
      <c r="M158" s="253" t="s">
        <v>187</v>
      </c>
      <c r="N158" s="257"/>
      <c r="O158" s="255">
        <v>40969</v>
      </c>
      <c r="P158" s="258" t="str">
        <f t="shared" ca="1" si="5"/>
        <v>11 năm 1 tháng 14 ngày</v>
      </c>
      <c r="Q158" s="259"/>
    </row>
    <row r="159" spans="1:17" s="217" customFormat="1" ht="17.100000000000001" customHeight="1" x14ac:dyDescent="0.25">
      <c r="A159" s="202">
        <v>153</v>
      </c>
      <c r="B159" s="253" t="s">
        <v>124</v>
      </c>
      <c r="C159" s="254" t="s">
        <v>210</v>
      </c>
      <c r="D159" s="255">
        <v>30802</v>
      </c>
      <c r="E159" s="256">
        <v>39</v>
      </c>
      <c r="F159" s="253" t="s">
        <v>135</v>
      </c>
      <c r="G159" s="253" t="s">
        <v>59</v>
      </c>
      <c r="H159" s="253" t="s">
        <v>128</v>
      </c>
      <c r="I159" s="253" t="s">
        <v>102</v>
      </c>
      <c r="J159" s="253" t="s">
        <v>102</v>
      </c>
      <c r="K159" s="253" t="s">
        <v>187</v>
      </c>
      <c r="L159" s="253" t="s">
        <v>187</v>
      </c>
      <c r="M159" s="253" t="s">
        <v>187</v>
      </c>
      <c r="N159" s="257"/>
      <c r="O159" s="255">
        <v>42248</v>
      </c>
      <c r="P159" s="258" t="str">
        <f t="shared" ca="1" si="5"/>
        <v>7 năm 7 tháng 15 ngày</v>
      </c>
      <c r="Q159" s="259"/>
    </row>
    <row r="160" spans="1:17" s="206" customFormat="1" ht="17.100000000000001" customHeight="1" x14ac:dyDescent="0.25">
      <c r="A160" s="202">
        <v>154</v>
      </c>
      <c r="B160" s="209" t="s">
        <v>124</v>
      </c>
      <c r="C160" s="210" t="s">
        <v>250</v>
      </c>
      <c r="D160" s="211">
        <v>35032</v>
      </c>
      <c r="E160" s="212">
        <v>28</v>
      </c>
      <c r="F160" s="209" t="s">
        <v>135</v>
      </c>
      <c r="G160" s="209" t="s">
        <v>144</v>
      </c>
      <c r="H160" s="209" t="s">
        <v>145</v>
      </c>
      <c r="I160" s="209" t="s">
        <v>102</v>
      </c>
      <c r="J160" s="209" t="s">
        <v>102</v>
      </c>
      <c r="K160" s="209" t="s">
        <v>187</v>
      </c>
      <c r="L160" s="209" t="s">
        <v>128</v>
      </c>
      <c r="M160" s="209" t="s">
        <v>128</v>
      </c>
      <c r="N160" s="209"/>
      <c r="O160" s="252">
        <v>42795</v>
      </c>
      <c r="P160" s="215" t="str">
        <f t="shared" ca="1" si="5"/>
        <v>6 năm 1 tháng 13 ngày</v>
      </c>
      <c r="Q160" s="220"/>
    </row>
    <row r="161" spans="1:17" s="206" customFormat="1" ht="17.100000000000001" customHeight="1" x14ac:dyDescent="0.25">
      <c r="A161" s="202">
        <v>155</v>
      </c>
      <c r="B161" s="202" t="s">
        <v>124</v>
      </c>
      <c r="C161" s="239" t="s">
        <v>418</v>
      </c>
      <c r="D161" s="236">
        <v>34641</v>
      </c>
      <c r="E161" s="237">
        <v>29</v>
      </c>
      <c r="F161" s="238" t="s">
        <v>135</v>
      </c>
      <c r="G161" s="202" t="s">
        <v>144</v>
      </c>
      <c r="H161" s="266" t="s">
        <v>145</v>
      </c>
      <c r="I161" s="238"/>
      <c r="J161" s="202" t="s">
        <v>144</v>
      </c>
      <c r="K161" s="202" t="s">
        <v>145</v>
      </c>
      <c r="L161" s="238" t="s">
        <v>949</v>
      </c>
      <c r="M161" s="202" t="s">
        <v>145</v>
      </c>
      <c r="N161" s="236">
        <v>44166</v>
      </c>
      <c r="O161" s="236">
        <v>44228</v>
      </c>
      <c r="P161" s="205" t="str">
        <f t="shared" ca="1" si="5"/>
        <v>2 năm 2 tháng 10 ngày</v>
      </c>
    </row>
    <row r="162" spans="1:17" s="206" customFormat="1" ht="17.100000000000001" customHeight="1" x14ac:dyDescent="0.25">
      <c r="A162" s="202">
        <v>156</v>
      </c>
      <c r="B162" s="202" t="s">
        <v>124</v>
      </c>
      <c r="C162" s="218" t="s">
        <v>483</v>
      </c>
      <c r="D162" s="236">
        <v>33723</v>
      </c>
      <c r="E162" s="237">
        <v>31</v>
      </c>
      <c r="F162" s="238" t="s">
        <v>135</v>
      </c>
      <c r="G162" s="202" t="s">
        <v>144</v>
      </c>
      <c r="H162" s="266" t="s">
        <v>145</v>
      </c>
      <c r="I162" s="238"/>
      <c r="J162" s="202" t="s">
        <v>144</v>
      </c>
      <c r="K162" s="202" t="s">
        <v>145</v>
      </c>
      <c r="L162" s="202" t="s">
        <v>145</v>
      </c>
      <c r="M162" s="202" t="s">
        <v>145</v>
      </c>
      <c r="N162" s="176">
        <v>44593</v>
      </c>
      <c r="O162" s="236">
        <v>44593</v>
      </c>
      <c r="P162" s="205" t="str">
        <f t="shared" ca="1" si="5"/>
        <v>1 năm 2 tháng 10 ngày</v>
      </c>
    </row>
    <row r="163" spans="1:17" s="206" customFormat="1" ht="17.100000000000001" customHeight="1" x14ac:dyDescent="0.25">
      <c r="A163" s="202">
        <v>157</v>
      </c>
      <c r="B163" s="202" t="s">
        <v>124</v>
      </c>
      <c r="C163" s="235" t="s">
        <v>486</v>
      </c>
      <c r="D163" s="236">
        <v>36392</v>
      </c>
      <c r="E163" s="237">
        <v>24</v>
      </c>
      <c r="F163" s="238" t="s">
        <v>135</v>
      </c>
      <c r="G163" s="202" t="s">
        <v>59</v>
      </c>
      <c r="H163" s="202" t="s">
        <v>128</v>
      </c>
      <c r="I163" s="238"/>
      <c r="J163" s="202" t="s">
        <v>59</v>
      </c>
      <c r="K163" s="202" t="s">
        <v>128</v>
      </c>
      <c r="L163" s="238" t="s">
        <v>949</v>
      </c>
      <c r="M163" s="202" t="s">
        <v>128</v>
      </c>
      <c r="N163" s="183">
        <v>44593</v>
      </c>
      <c r="O163" s="186">
        <v>44593</v>
      </c>
      <c r="P163" s="205" t="str">
        <f t="shared" ca="1" si="5"/>
        <v>1 năm 2 tháng 10 ngày</v>
      </c>
    </row>
    <row r="164" spans="1:17" s="206" customFormat="1" ht="17.100000000000001" customHeight="1" x14ac:dyDescent="0.25">
      <c r="A164" s="202">
        <v>158</v>
      </c>
      <c r="B164" s="202" t="s">
        <v>124</v>
      </c>
      <c r="C164" s="235" t="s">
        <v>487</v>
      </c>
      <c r="D164" s="236">
        <v>34719</v>
      </c>
      <c r="E164" s="237">
        <v>28</v>
      </c>
      <c r="F164" s="238" t="s">
        <v>135</v>
      </c>
      <c r="G164" s="202" t="s">
        <v>144</v>
      </c>
      <c r="H164" s="266" t="s">
        <v>145</v>
      </c>
      <c r="I164" s="238"/>
      <c r="J164" s="202" t="s">
        <v>144</v>
      </c>
      <c r="K164" s="202" t="s">
        <v>145</v>
      </c>
      <c r="L164" s="238" t="s">
        <v>949</v>
      </c>
      <c r="M164" s="202" t="s">
        <v>145</v>
      </c>
      <c r="N164" s="183">
        <v>44593</v>
      </c>
      <c r="O164" s="186">
        <v>44593</v>
      </c>
      <c r="P164" s="205" t="str">
        <f t="shared" ca="1" si="5"/>
        <v>1 năm 2 tháng 10 ngày</v>
      </c>
    </row>
    <row r="165" spans="1:17" s="206" customFormat="1" ht="17.100000000000001" customHeight="1" x14ac:dyDescent="0.25">
      <c r="A165" s="202">
        <v>159</v>
      </c>
      <c r="B165" s="238" t="s">
        <v>124</v>
      </c>
      <c r="C165" s="235" t="s">
        <v>488</v>
      </c>
      <c r="D165" s="236">
        <v>31798</v>
      </c>
      <c r="E165" s="237">
        <v>36</v>
      </c>
      <c r="F165" s="238" t="s">
        <v>135</v>
      </c>
      <c r="G165" s="238" t="s">
        <v>407</v>
      </c>
      <c r="H165" s="267" t="s">
        <v>489</v>
      </c>
      <c r="I165" s="238"/>
      <c r="J165" s="238" t="s">
        <v>407</v>
      </c>
      <c r="K165" s="238" t="s">
        <v>489</v>
      </c>
      <c r="L165" s="238" t="s">
        <v>949</v>
      </c>
      <c r="M165" s="238" t="s">
        <v>489</v>
      </c>
      <c r="N165" s="183"/>
      <c r="O165" s="236">
        <v>44652</v>
      </c>
      <c r="P165" s="321" t="str">
        <f t="shared" ca="1" si="5"/>
        <v>1 năm 0 tháng 11 ngày</v>
      </c>
    </row>
    <row r="166" spans="1:17" ht="15.75" x14ac:dyDescent="0.25">
      <c r="A166" s="333">
        <v>160</v>
      </c>
      <c r="B166" s="324" t="s">
        <v>124</v>
      </c>
      <c r="C166" s="325" t="s">
        <v>194</v>
      </c>
      <c r="D166" s="326">
        <v>33496</v>
      </c>
      <c r="E166" s="327">
        <v>32</v>
      </c>
      <c r="F166" s="324" t="s">
        <v>135</v>
      </c>
      <c r="G166" s="328" t="s">
        <v>59</v>
      </c>
      <c r="H166" s="328" t="s">
        <v>128</v>
      </c>
      <c r="I166" s="328" t="s">
        <v>102</v>
      </c>
      <c r="J166" s="328" t="s">
        <v>102</v>
      </c>
      <c r="K166" s="328" t="s">
        <v>187</v>
      </c>
      <c r="L166" s="324" t="s">
        <v>187</v>
      </c>
      <c r="M166" s="329"/>
      <c r="N166" s="330"/>
      <c r="O166" s="326">
        <v>41306</v>
      </c>
      <c r="P166" s="331" t="str">
        <f ca="1">INT((NOW()-O166)/365)&amp;" "&amp;"năm"&amp;" "&amp;ROUND(INT(MOD((NOW()-O166),365)/30),0)&amp;" "&amp;"tháng"&amp;" "&amp;ROUND(MOD(MOD((NOW()-O166),365),30),0)&amp;" "&amp;"ngày"</f>
        <v>10 năm 2 tháng 12 ngày</v>
      </c>
      <c r="Q166" s="332"/>
    </row>
    <row r="167" spans="1:17" x14ac:dyDescent="0.2">
      <c r="C167" s="322"/>
      <c r="G167" s="322"/>
      <c r="H167" s="322"/>
      <c r="I167" s="322"/>
      <c r="J167" s="323"/>
      <c r="K167" s="322"/>
      <c r="P167" s="322"/>
    </row>
  </sheetData>
  <mergeCells count="17">
    <mergeCell ref="A1:P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N3:N5"/>
    <mergeCell ref="O3:O5"/>
    <mergeCell ref="P3:P5"/>
    <mergeCell ref="J3:J5"/>
    <mergeCell ref="K3:K5"/>
    <mergeCell ref="L3:L5"/>
    <mergeCell ref="M3:M5"/>
  </mergeCells>
  <conditionalFormatting sqref="C124">
    <cfRule type="duplicateValues" dxfId="23" priority="13" stopIfTrue="1"/>
  </conditionalFormatting>
  <conditionalFormatting sqref="C100:C102">
    <cfRule type="duplicateValues" dxfId="22" priority="26" stopIfTrue="1"/>
  </conditionalFormatting>
  <conditionalFormatting sqref="C125:C165 C104:C122 C7:C11 C13:C34 C36:C63 C65:C76 C78:C86 C89:C99">
    <cfRule type="duplicateValues" dxfId="21" priority="31" stopIfTrue="1"/>
  </conditionalFormatting>
  <conditionalFormatting sqref="C12">
    <cfRule type="duplicateValues" dxfId="20" priority="9" stopIfTrue="1"/>
  </conditionalFormatting>
  <conditionalFormatting sqref="C64">
    <cfRule type="duplicateValues" dxfId="19" priority="7" stopIfTrue="1"/>
  </conditionalFormatting>
  <conditionalFormatting sqref="C35">
    <cfRule type="duplicateValues" dxfId="18" priority="6" stopIfTrue="1"/>
  </conditionalFormatting>
  <conditionalFormatting sqref="C77">
    <cfRule type="duplicateValues" dxfId="17" priority="5" stopIfTrue="1"/>
  </conditionalFormatting>
  <conditionalFormatting sqref="C87:C88">
    <cfRule type="duplicateValues" dxfId="16" priority="4" stopIfTrue="1"/>
  </conditionalFormatting>
  <conditionalFormatting sqref="C103">
    <cfRule type="duplicateValues" dxfId="15" priority="3" stopIfTrue="1"/>
  </conditionalFormatting>
  <conditionalFormatting sqref="C123">
    <cfRule type="duplicateValues" dxfId="14" priority="2" stopIfTrue="1"/>
  </conditionalFormatting>
  <conditionalFormatting sqref="C166">
    <cfRule type="duplicateValues" dxfId="13" priority="1" stopIfTrue="1"/>
  </conditionalFormatting>
  <pageMargins left="0.17" right="0.17" top="0.25" bottom="0.18" header="0.17" footer="0.17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318"/>
  <sheetViews>
    <sheetView workbookViewId="0">
      <pane xSplit="4" ySplit="6" topLeftCell="E288" activePane="bottomRight" state="frozen"/>
      <selection pane="topRight" activeCell="F1" sqref="F1"/>
      <selection pane="bottomLeft" activeCell="A5" sqref="A5"/>
      <selection pane="bottomRight" activeCell="Z301" sqref="Z301:AB301"/>
    </sheetView>
  </sheetViews>
  <sheetFormatPr defaultColWidth="9.125" defaultRowHeight="14.25" x14ac:dyDescent="0.2"/>
  <cols>
    <col min="1" max="1" width="6" customWidth="1"/>
    <col min="2" max="2" width="11.375" customWidth="1"/>
    <col min="3" max="3" width="21.875" customWidth="1"/>
    <col min="4" max="4" width="10.125" customWidth="1"/>
    <col min="5" max="5" width="9.125" hidden="1" customWidth="1"/>
    <col min="6" max="6" width="6.625" customWidth="1"/>
    <col min="7" max="7" width="6.125" customWidth="1"/>
    <col min="8" max="8" width="8.5" customWidth="1"/>
    <col min="9" max="9" width="9.125" hidden="1" customWidth="1"/>
    <col min="12" max="12" width="14" customWidth="1"/>
    <col min="13" max="13" width="13.5" hidden="1" customWidth="1"/>
    <col min="14" max="24" width="9.125" hidden="1" customWidth="1"/>
    <col min="25" max="25" width="10" hidden="1" customWidth="1"/>
    <col min="26" max="26" width="11.5" customWidth="1"/>
    <col min="27" max="27" width="15.625" hidden="1" customWidth="1"/>
    <col min="28" max="28" width="23.125" customWidth="1"/>
    <col min="29" max="29" width="12.5" hidden="1" customWidth="1"/>
    <col min="30" max="30" width="9.125" hidden="1" customWidth="1"/>
    <col min="31" max="31" width="10.5" hidden="1" customWidth="1"/>
  </cols>
  <sheetData>
    <row r="1" spans="1:31" ht="15" x14ac:dyDescent="0.25">
      <c r="A1" s="301" t="s">
        <v>955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</row>
    <row r="2" spans="1:3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</row>
    <row r="3" spans="1:31" s="4" customFormat="1" ht="18" customHeight="1" x14ac:dyDescent="0.2">
      <c r="A3" s="299" t="s">
        <v>104</v>
      </c>
      <c r="B3" s="298" t="s">
        <v>105</v>
      </c>
      <c r="C3" s="299" t="s">
        <v>106</v>
      </c>
      <c r="D3" s="298" t="s">
        <v>107</v>
      </c>
      <c r="E3" s="299" t="s">
        <v>681</v>
      </c>
      <c r="F3" s="298" t="s">
        <v>109</v>
      </c>
      <c r="G3" s="298" t="s">
        <v>555</v>
      </c>
      <c r="H3" s="298" t="s">
        <v>556</v>
      </c>
      <c r="I3" s="298" t="s">
        <v>682</v>
      </c>
      <c r="J3" s="298" t="s">
        <v>111</v>
      </c>
      <c r="K3" s="298" t="s">
        <v>683</v>
      </c>
      <c r="L3" s="298" t="s">
        <v>684</v>
      </c>
      <c r="M3" s="298" t="s">
        <v>685</v>
      </c>
      <c r="N3" s="298" t="s">
        <v>115</v>
      </c>
      <c r="O3" s="298"/>
      <c r="P3" s="298"/>
      <c r="Q3" s="298"/>
      <c r="R3" s="298"/>
      <c r="S3" s="298" t="s">
        <v>116</v>
      </c>
      <c r="T3" s="298"/>
      <c r="U3" s="298"/>
      <c r="V3" s="298"/>
      <c r="W3" s="298"/>
      <c r="X3" s="298"/>
      <c r="Y3" s="300" t="s">
        <v>686</v>
      </c>
      <c r="Z3" s="302" t="s">
        <v>117</v>
      </c>
      <c r="AA3" s="300" t="s">
        <v>118</v>
      </c>
      <c r="AB3" s="300" t="s">
        <v>118</v>
      </c>
      <c r="AC3" s="298" t="s">
        <v>687</v>
      </c>
      <c r="AD3" s="298" t="s">
        <v>688</v>
      </c>
      <c r="AE3" s="299" t="s">
        <v>689</v>
      </c>
    </row>
    <row r="4" spans="1:31" s="4" customFormat="1" ht="27" customHeight="1" x14ac:dyDescent="0.2">
      <c r="A4" s="299"/>
      <c r="B4" s="298"/>
      <c r="C4" s="299"/>
      <c r="D4" s="298"/>
      <c r="E4" s="299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300"/>
      <c r="Z4" s="302"/>
      <c r="AA4" s="300"/>
      <c r="AB4" s="300"/>
      <c r="AC4" s="298"/>
      <c r="AD4" s="299"/>
      <c r="AE4" s="299"/>
    </row>
    <row r="5" spans="1:31" s="4" customFormat="1" ht="21.75" customHeight="1" x14ac:dyDescent="0.2">
      <c r="A5" s="299"/>
      <c r="B5" s="298"/>
      <c r="C5" s="299"/>
      <c r="D5" s="298"/>
      <c r="E5" s="299"/>
      <c r="F5" s="298"/>
      <c r="G5" s="298"/>
      <c r="H5" s="298"/>
      <c r="I5" s="298"/>
      <c r="J5" s="298"/>
      <c r="K5" s="298"/>
      <c r="L5" s="298"/>
      <c r="M5" s="298"/>
      <c r="N5" s="11" t="s">
        <v>119</v>
      </c>
      <c r="O5" s="12" t="s">
        <v>120</v>
      </c>
      <c r="P5" s="12" t="s">
        <v>121</v>
      </c>
      <c r="Q5" s="12" t="s">
        <v>102</v>
      </c>
      <c r="R5" s="12" t="s">
        <v>122</v>
      </c>
      <c r="S5" s="11" t="s">
        <v>119</v>
      </c>
      <c r="T5" s="12" t="s">
        <v>120</v>
      </c>
      <c r="U5" s="12" t="s">
        <v>123</v>
      </c>
      <c r="V5" s="12" t="s">
        <v>121</v>
      </c>
      <c r="W5" s="12" t="s">
        <v>102</v>
      </c>
      <c r="X5" s="12" t="s">
        <v>122</v>
      </c>
      <c r="Y5" s="300"/>
      <c r="Z5" s="302"/>
      <c r="AA5" s="300"/>
      <c r="AB5" s="300"/>
      <c r="AC5" s="298"/>
      <c r="AD5" s="299"/>
      <c r="AE5" s="299"/>
    </row>
    <row r="6" spans="1:31" s="4" customFormat="1" ht="18" customHeight="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2">
        <v>18</v>
      </c>
      <c r="S6" s="2">
        <v>19</v>
      </c>
      <c r="T6" s="2">
        <v>20</v>
      </c>
      <c r="U6" s="2">
        <v>21</v>
      </c>
      <c r="V6" s="2">
        <v>22</v>
      </c>
      <c r="W6" s="2">
        <v>23</v>
      </c>
      <c r="X6" s="2">
        <v>24</v>
      </c>
      <c r="Y6" s="2">
        <v>25</v>
      </c>
      <c r="Z6" s="2">
        <v>26</v>
      </c>
      <c r="AA6" s="2">
        <v>27</v>
      </c>
      <c r="AB6" s="2">
        <v>28</v>
      </c>
      <c r="AC6" s="23"/>
      <c r="AD6" s="2"/>
      <c r="AE6" s="3"/>
    </row>
    <row r="7" spans="1:31" s="1" customFormat="1" ht="33.75" customHeight="1" x14ac:dyDescent="0.25">
      <c r="A7" s="15">
        <v>1</v>
      </c>
      <c r="B7" s="15" t="s">
        <v>349</v>
      </c>
      <c r="C7" s="23" t="s">
        <v>350</v>
      </c>
      <c r="D7" s="18">
        <v>35264</v>
      </c>
      <c r="E7" s="154">
        <v>27</v>
      </c>
      <c r="F7" s="15" t="s">
        <v>135</v>
      </c>
      <c r="G7" s="15" t="s">
        <v>144</v>
      </c>
      <c r="H7" s="15" t="s">
        <v>351</v>
      </c>
      <c r="I7" s="15"/>
      <c r="J7" s="15" t="s">
        <v>144</v>
      </c>
      <c r="K7" s="15" t="s">
        <v>351</v>
      </c>
      <c r="L7" s="15" t="s">
        <v>690</v>
      </c>
      <c r="M7" s="15" t="s">
        <v>691</v>
      </c>
      <c r="N7" s="15" t="s">
        <v>218</v>
      </c>
      <c r="O7" s="15"/>
      <c r="P7" s="15"/>
      <c r="Q7" s="15"/>
      <c r="R7" s="16" t="s">
        <v>219</v>
      </c>
      <c r="S7" s="15"/>
      <c r="T7" s="15" t="s">
        <v>352</v>
      </c>
      <c r="U7" s="15"/>
      <c r="V7" s="15"/>
      <c r="W7" s="15"/>
      <c r="X7" s="16" t="s">
        <v>353</v>
      </c>
      <c r="Y7" s="18">
        <v>43800</v>
      </c>
      <c r="Z7" s="18">
        <v>43862</v>
      </c>
      <c r="AA7" s="47"/>
      <c r="AB7" s="24" t="str">
        <f ca="1">INT((NOW()-Z7)/365)&amp;" "&amp;"năm"&amp;" "&amp;ROUND(INT(MOD((NOW()-Z7),365)/30),0)&amp;" "&amp;"tháng"&amp;" "&amp;ROUND(MOD(MOD((NOW()-Z7),365),30),0)&amp;" "&amp;"ngày"</f>
        <v>3 năm 2 tháng 11 ngày</v>
      </c>
      <c r="AC7" s="23"/>
      <c r="AD7" s="15"/>
      <c r="AE7" s="18"/>
    </row>
    <row r="8" spans="1:31" s="1" customFormat="1" ht="33.75" customHeight="1" x14ac:dyDescent="0.25">
      <c r="A8" s="15">
        <v>2</v>
      </c>
      <c r="B8" s="15" t="s">
        <v>349</v>
      </c>
      <c r="C8" s="23" t="s">
        <v>564</v>
      </c>
      <c r="D8" s="18">
        <v>32471</v>
      </c>
      <c r="E8" s="154">
        <v>35</v>
      </c>
      <c r="F8" s="15" t="s">
        <v>135</v>
      </c>
      <c r="G8" s="15" t="s">
        <v>144</v>
      </c>
      <c r="H8" s="15" t="s">
        <v>562</v>
      </c>
      <c r="I8" s="15"/>
      <c r="J8" s="15" t="s">
        <v>144</v>
      </c>
      <c r="K8" s="15" t="s">
        <v>565</v>
      </c>
      <c r="L8" s="15" t="s">
        <v>565</v>
      </c>
      <c r="M8" s="15" t="s">
        <v>691</v>
      </c>
      <c r="N8" s="15" t="s">
        <v>119</v>
      </c>
      <c r="O8" s="15"/>
      <c r="P8" s="15"/>
      <c r="Q8" s="15"/>
      <c r="R8" s="16" t="s">
        <v>136</v>
      </c>
      <c r="S8" s="15"/>
      <c r="T8" s="15" t="s">
        <v>130</v>
      </c>
      <c r="U8" s="15"/>
      <c r="V8" s="15"/>
      <c r="W8" s="15"/>
      <c r="X8" s="16"/>
      <c r="Y8" s="18">
        <v>44866</v>
      </c>
      <c r="Z8" s="18">
        <v>44927</v>
      </c>
      <c r="AA8" s="47"/>
      <c r="AB8" s="24" t="str">
        <f t="shared" ref="AB8:AB71" ca="1" si="0">INT((NOW()-Z8)/365)&amp;" "&amp;"năm"&amp;" "&amp;ROUND(INT(MOD((NOW()-Z8),365)/30),0)&amp;" "&amp;"tháng"&amp;" "&amp;ROUND(MOD(MOD((NOW()-Z8),365),30),0)&amp;" "&amp;"ngày"</f>
        <v>0 năm 3 tháng 11 ngày</v>
      </c>
      <c r="AC8" s="23"/>
      <c r="AD8" s="15"/>
      <c r="AE8" s="18"/>
    </row>
    <row r="9" spans="1:31" s="1" customFormat="1" ht="17.100000000000001" customHeight="1" x14ac:dyDescent="0.25">
      <c r="A9" s="15">
        <v>3</v>
      </c>
      <c r="B9" s="15" t="s">
        <v>273</v>
      </c>
      <c r="C9" s="40" t="s">
        <v>274</v>
      </c>
      <c r="D9" s="18">
        <v>34894</v>
      </c>
      <c r="E9" s="154">
        <v>28</v>
      </c>
      <c r="F9" s="15" t="s">
        <v>135</v>
      </c>
      <c r="G9" s="15" t="s">
        <v>102</v>
      </c>
      <c r="H9" s="15" t="s">
        <v>164</v>
      </c>
      <c r="I9" s="15"/>
      <c r="J9" s="15" t="s">
        <v>102</v>
      </c>
      <c r="K9" s="15" t="s">
        <v>164</v>
      </c>
      <c r="L9" s="15"/>
      <c r="M9" s="15" t="s">
        <v>164</v>
      </c>
      <c r="N9" s="19" t="s">
        <v>119</v>
      </c>
      <c r="O9" s="19"/>
      <c r="P9" s="19"/>
      <c r="Q9" s="19"/>
      <c r="R9" s="16" t="s">
        <v>136</v>
      </c>
      <c r="S9" s="15"/>
      <c r="T9" s="19" t="s">
        <v>275</v>
      </c>
      <c r="U9" s="15"/>
      <c r="V9" s="15"/>
      <c r="W9" s="15"/>
      <c r="X9" s="16" t="s">
        <v>276</v>
      </c>
      <c r="Y9" s="18"/>
      <c r="Z9" s="18">
        <v>43070</v>
      </c>
      <c r="AA9" s="18"/>
      <c r="AB9" s="24" t="str">
        <f t="shared" ca="1" si="0"/>
        <v>5 năm 4 tháng 13 ngày</v>
      </c>
      <c r="AC9" s="23">
        <v>0</v>
      </c>
      <c r="AD9" s="15">
        <v>0</v>
      </c>
      <c r="AE9" s="18">
        <v>0</v>
      </c>
    </row>
    <row r="10" spans="1:31" s="1" customFormat="1" ht="17.100000000000001" customHeight="1" x14ac:dyDescent="0.25">
      <c r="A10" s="15">
        <v>4</v>
      </c>
      <c r="B10" s="15" t="s">
        <v>273</v>
      </c>
      <c r="C10" s="40" t="s">
        <v>449</v>
      </c>
      <c r="D10" s="18">
        <v>35217</v>
      </c>
      <c r="E10" s="154">
        <v>27</v>
      </c>
      <c r="F10" s="15" t="s">
        <v>135</v>
      </c>
      <c r="G10" s="15" t="s">
        <v>144</v>
      </c>
      <c r="H10" s="15" t="s">
        <v>450</v>
      </c>
      <c r="I10" s="15"/>
      <c r="J10" s="15" t="s">
        <v>144</v>
      </c>
      <c r="K10" s="15" t="s">
        <v>450</v>
      </c>
      <c r="L10" s="15"/>
      <c r="M10" s="15" t="s">
        <v>691</v>
      </c>
      <c r="N10" s="19"/>
      <c r="O10" s="19"/>
      <c r="P10" s="19"/>
      <c r="Q10" s="19"/>
      <c r="R10" s="16"/>
      <c r="S10" s="15"/>
      <c r="T10" s="19" t="s">
        <v>372</v>
      </c>
      <c r="U10" s="15"/>
      <c r="V10" s="15"/>
      <c r="W10" s="15"/>
      <c r="X10" s="16" t="s">
        <v>373</v>
      </c>
      <c r="Y10" s="18">
        <v>44348</v>
      </c>
      <c r="Z10" s="18">
        <v>44409</v>
      </c>
      <c r="AA10" s="18"/>
      <c r="AB10" s="24" t="str">
        <f t="shared" ca="1" si="0"/>
        <v>1 năm 8 tháng 14 ngày</v>
      </c>
      <c r="AC10" s="23"/>
      <c r="AD10" s="15"/>
      <c r="AE10" s="18"/>
    </row>
    <row r="11" spans="1:31" s="1" customFormat="1" ht="16.5" customHeight="1" x14ac:dyDescent="0.25">
      <c r="A11" s="15">
        <v>5</v>
      </c>
      <c r="B11" s="15" t="s">
        <v>692</v>
      </c>
      <c r="C11" s="23" t="s">
        <v>363</v>
      </c>
      <c r="D11" s="18">
        <v>34869</v>
      </c>
      <c r="E11" s="154">
        <v>28</v>
      </c>
      <c r="F11" s="15" t="s">
        <v>135</v>
      </c>
      <c r="G11" s="15" t="s">
        <v>102</v>
      </c>
      <c r="H11" s="15" t="s">
        <v>164</v>
      </c>
      <c r="I11" s="15"/>
      <c r="J11" s="15" t="s">
        <v>102</v>
      </c>
      <c r="K11" s="15" t="s">
        <v>164</v>
      </c>
      <c r="L11" s="155" t="s">
        <v>693</v>
      </c>
      <c r="M11" s="15" t="s">
        <v>164</v>
      </c>
      <c r="N11" s="15" t="s">
        <v>119</v>
      </c>
      <c r="O11" s="15"/>
      <c r="P11" s="15"/>
      <c r="Q11" s="15"/>
      <c r="R11" s="16" t="s">
        <v>136</v>
      </c>
      <c r="S11" s="15"/>
      <c r="T11" s="15" t="s">
        <v>130</v>
      </c>
      <c r="U11" s="15"/>
      <c r="V11" s="15"/>
      <c r="W11" s="15"/>
      <c r="X11" s="16" t="s">
        <v>131</v>
      </c>
      <c r="Y11" s="44">
        <v>43922</v>
      </c>
      <c r="Z11" s="43">
        <v>43952</v>
      </c>
      <c r="AA11" s="18"/>
      <c r="AB11" s="24" t="str">
        <f t="shared" ca="1" si="0"/>
        <v>2 năm 11 tháng 16 ngày</v>
      </c>
      <c r="AC11" s="23"/>
      <c r="AD11" s="15"/>
      <c r="AE11" s="18"/>
    </row>
    <row r="12" spans="1:31" s="1" customFormat="1" ht="16.5" customHeight="1" x14ac:dyDescent="0.25">
      <c r="A12" s="15">
        <v>6</v>
      </c>
      <c r="B12" s="15" t="s">
        <v>692</v>
      </c>
      <c r="C12" s="23" t="s">
        <v>569</v>
      </c>
      <c r="D12" s="18">
        <v>34613</v>
      </c>
      <c r="E12" s="154">
        <v>29</v>
      </c>
      <c r="F12" s="15" t="s">
        <v>135</v>
      </c>
      <c r="G12" s="15" t="s">
        <v>144</v>
      </c>
      <c r="H12" s="15" t="s">
        <v>121</v>
      </c>
      <c r="I12" s="15"/>
      <c r="J12" s="15" t="s">
        <v>144</v>
      </c>
      <c r="K12" s="15" t="s">
        <v>121</v>
      </c>
      <c r="L12" s="155" t="s">
        <v>694</v>
      </c>
      <c r="M12" s="15" t="s">
        <v>691</v>
      </c>
      <c r="N12" s="15"/>
      <c r="O12" s="15"/>
      <c r="P12" s="15"/>
      <c r="Q12" s="15"/>
      <c r="R12" s="16"/>
      <c r="S12" s="15"/>
      <c r="T12" s="15" t="s">
        <v>130</v>
      </c>
      <c r="U12" s="15"/>
      <c r="V12" s="15"/>
      <c r="W12" s="15"/>
      <c r="X12" s="16"/>
      <c r="Y12" s="44">
        <v>44866</v>
      </c>
      <c r="Z12" s="43">
        <v>44927</v>
      </c>
      <c r="AA12" s="18"/>
      <c r="AB12" s="24" t="str">
        <f t="shared" ca="1" si="0"/>
        <v>0 năm 3 tháng 11 ngày</v>
      </c>
      <c r="AC12" s="23"/>
      <c r="AD12" s="15"/>
      <c r="AE12" s="18"/>
    </row>
    <row r="13" spans="1:31" s="1" customFormat="1" ht="17.100000000000001" customHeight="1" x14ac:dyDescent="0.25">
      <c r="A13" s="15">
        <v>7</v>
      </c>
      <c r="B13" s="15" t="s">
        <v>692</v>
      </c>
      <c r="C13" s="23" t="s">
        <v>695</v>
      </c>
      <c r="D13" s="18">
        <v>36560</v>
      </c>
      <c r="E13" s="154">
        <v>23</v>
      </c>
      <c r="F13" s="15" t="s">
        <v>135</v>
      </c>
      <c r="G13" s="15" t="s">
        <v>144</v>
      </c>
      <c r="H13" s="15" t="s">
        <v>121</v>
      </c>
      <c r="I13" s="15"/>
      <c r="J13" s="15" t="s">
        <v>144</v>
      </c>
      <c r="K13" s="15" t="s">
        <v>121</v>
      </c>
      <c r="L13" s="15" t="s">
        <v>696</v>
      </c>
      <c r="M13" s="15" t="s">
        <v>691</v>
      </c>
      <c r="N13" s="15" t="s">
        <v>218</v>
      </c>
      <c r="O13" s="15"/>
      <c r="P13" s="15"/>
      <c r="Q13" s="15"/>
      <c r="R13" s="16" t="s">
        <v>219</v>
      </c>
      <c r="S13" s="15"/>
      <c r="T13" s="15" t="s">
        <v>697</v>
      </c>
      <c r="U13" s="15"/>
      <c r="V13" s="15"/>
      <c r="W13" s="15"/>
      <c r="X13" s="16"/>
      <c r="Y13" s="18">
        <v>44927</v>
      </c>
      <c r="Z13" s="18">
        <v>44986</v>
      </c>
      <c r="AB13" s="24" t="str">
        <f t="shared" ca="1" si="0"/>
        <v>0 năm 1 tháng 12 ngày</v>
      </c>
      <c r="AC13" s="47"/>
      <c r="AD13" s="15"/>
      <c r="AE13" s="18"/>
    </row>
    <row r="14" spans="1:31" s="1" customFormat="1" ht="15" customHeight="1" x14ac:dyDescent="0.25">
      <c r="A14" s="15">
        <v>8</v>
      </c>
      <c r="B14" s="15" t="s">
        <v>207</v>
      </c>
      <c r="C14" s="158" t="s">
        <v>385</v>
      </c>
      <c r="D14" s="159">
        <v>33187</v>
      </c>
      <c r="E14" s="156">
        <v>33</v>
      </c>
      <c r="F14" s="157" t="s">
        <v>135</v>
      </c>
      <c r="G14" s="15" t="s">
        <v>102</v>
      </c>
      <c r="H14" s="15" t="s">
        <v>217</v>
      </c>
      <c r="I14" s="157"/>
      <c r="J14" s="15" t="s">
        <v>102</v>
      </c>
      <c r="K14" s="15" t="s">
        <v>217</v>
      </c>
      <c r="L14" s="157" t="s">
        <v>698</v>
      </c>
      <c r="M14" s="15" t="s">
        <v>699</v>
      </c>
      <c r="N14" s="157" t="s">
        <v>120</v>
      </c>
      <c r="O14" s="157"/>
      <c r="P14" s="157"/>
      <c r="Q14" s="157"/>
      <c r="R14" s="16"/>
      <c r="S14" s="157"/>
      <c r="T14" s="15" t="s">
        <v>130</v>
      </c>
      <c r="U14" s="157"/>
      <c r="V14" s="157"/>
      <c r="W14" s="157"/>
      <c r="X14" s="16" t="s">
        <v>131</v>
      </c>
      <c r="Y14" s="159">
        <v>44075</v>
      </c>
      <c r="Z14" s="159">
        <v>44136</v>
      </c>
      <c r="AA14" s="157"/>
      <c r="AB14" s="24" t="str">
        <f t="shared" ca="1" si="0"/>
        <v>2 năm 5 tháng 12 ngày</v>
      </c>
      <c r="AC14" s="23"/>
      <c r="AD14" s="15"/>
      <c r="AE14" s="18"/>
    </row>
    <row r="15" spans="1:31" s="22" customFormat="1" ht="15" customHeight="1" x14ac:dyDescent="0.25">
      <c r="A15" s="15">
        <v>9</v>
      </c>
      <c r="B15" s="15" t="s">
        <v>207</v>
      </c>
      <c r="C15" s="23" t="s">
        <v>208</v>
      </c>
      <c r="D15" s="18">
        <v>33523</v>
      </c>
      <c r="E15" s="154">
        <v>32</v>
      </c>
      <c r="F15" s="15" t="s">
        <v>135</v>
      </c>
      <c r="G15" s="15" t="s">
        <v>144</v>
      </c>
      <c r="H15" s="15" t="s">
        <v>145</v>
      </c>
      <c r="I15" s="20" t="s">
        <v>102</v>
      </c>
      <c r="J15" s="2" t="s">
        <v>102</v>
      </c>
      <c r="K15" s="15" t="s">
        <v>187</v>
      </c>
      <c r="L15" s="15" t="s">
        <v>187</v>
      </c>
      <c r="M15" s="15" t="s">
        <v>187</v>
      </c>
      <c r="N15" s="19"/>
      <c r="O15" s="19" t="s">
        <v>120</v>
      </c>
      <c r="P15" s="20"/>
      <c r="Q15" s="20"/>
      <c r="R15" s="16" t="s">
        <v>193</v>
      </c>
      <c r="S15" s="20"/>
      <c r="T15" s="19" t="s">
        <v>130</v>
      </c>
      <c r="U15" s="20"/>
      <c r="V15" s="20"/>
      <c r="W15" s="20"/>
      <c r="X15" s="16" t="s">
        <v>131</v>
      </c>
      <c r="Y15" s="20"/>
      <c r="Z15" s="18">
        <v>42248</v>
      </c>
      <c r="AA15" s="20"/>
      <c r="AB15" s="24" t="str">
        <f t="shared" ca="1" si="0"/>
        <v>7 năm 7 tháng 15 ngày</v>
      </c>
      <c r="AC15" s="23" t="s">
        <v>700</v>
      </c>
      <c r="AD15" s="15" t="s">
        <v>701</v>
      </c>
      <c r="AE15" s="18">
        <v>43677</v>
      </c>
    </row>
    <row r="16" spans="1:31" s="1" customFormat="1" ht="15" customHeight="1" x14ac:dyDescent="0.25">
      <c r="A16" s="15">
        <v>10</v>
      </c>
      <c r="B16" s="15" t="s">
        <v>207</v>
      </c>
      <c r="C16" s="23" t="s">
        <v>400</v>
      </c>
      <c r="D16" s="18">
        <v>34013</v>
      </c>
      <c r="E16" s="154">
        <v>30</v>
      </c>
      <c r="F16" s="15" t="s">
        <v>135</v>
      </c>
      <c r="G16" s="15" t="s">
        <v>102</v>
      </c>
      <c r="H16" s="15" t="s">
        <v>217</v>
      </c>
      <c r="I16" s="15"/>
      <c r="J16" s="15" t="s">
        <v>102</v>
      </c>
      <c r="K16" s="15" t="s">
        <v>217</v>
      </c>
      <c r="L16" s="15" t="s">
        <v>702</v>
      </c>
      <c r="M16" s="15" t="s">
        <v>699</v>
      </c>
      <c r="N16" s="15" t="s">
        <v>218</v>
      </c>
      <c r="O16" s="15"/>
      <c r="P16" s="15"/>
      <c r="Q16" s="15"/>
      <c r="R16" s="16" t="s">
        <v>219</v>
      </c>
      <c r="S16" s="15"/>
      <c r="T16" s="15" t="s">
        <v>372</v>
      </c>
      <c r="U16" s="15"/>
      <c r="V16" s="15"/>
      <c r="W16" s="15"/>
      <c r="X16" s="16" t="s">
        <v>373</v>
      </c>
      <c r="Y16" s="15"/>
      <c r="Z16" s="18">
        <v>44166</v>
      </c>
      <c r="AA16" s="15"/>
      <c r="AB16" s="24" t="str">
        <f t="shared" ca="1" si="0"/>
        <v>2 năm 4 tháng 12 ngày</v>
      </c>
      <c r="AC16" s="23"/>
      <c r="AD16" s="15"/>
      <c r="AE16" s="18"/>
    </row>
    <row r="17" spans="1:31" s="1" customFormat="1" ht="15" customHeight="1" x14ac:dyDescent="0.25">
      <c r="A17" s="15">
        <v>11</v>
      </c>
      <c r="B17" s="15" t="s">
        <v>207</v>
      </c>
      <c r="C17" s="25" t="s">
        <v>458</v>
      </c>
      <c r="D17" s="18">
        <v>34986</v>
      </c>
      <c r="E17" s="154">
        <v>28</v>
      </c>
      <c r="F17" s="15" t="s">
        <v>135</v>
      </c>
      <c r="G17" s="15" t="s">
        <v>144</v>
      </c>
      <c r="H17" s="15" t="s">
        <v>145</v>
      </c>
      <c r="I17" s="15"/>
      <c r="J17" s="15" t="s">
        <v>144</v>
      </c>
      <c r="K17" s="15" t="s">
        <v>145</v>
      </c>
      <c r="L17" s="15" t="s">
        <v>145</v>
      </c>
      <c r="M17" s="15" t="s">
        <v>145</v>
      </c>
      <c r="N17" s="15" t="s">
        <v>218</v>
      </c>
      <c r="O17" s="15"/>
      <c r="P17" s="15"/>
      <c r="Q17" s="15"/>
      <c r="R17" s="16" t="s">
        <v>219</v>
      </c>
      <c r="S17" s="15"/>
      <c r="T17" s="15"/>
      <c r="U17" s="15"/>
      <c r="V17" s="15"/>
      <c r="W17" s="15"/>
      <c r="X17" s="16" t="s">
        <v>146</v>
      </c>
      <c r="Y17" s="15"/>
      <c r="Z17" s="18">
        <v>44562</v>
      </c>
      <c r="AA17" s="15"/>
      <c r="AB17" s="24" t="str">
        <f t="shared" ca="1" si="0"/>
        <v>1 năm 3 tháng 11 ngày</v>
      </c>
      <c r="AC17" s="23"/>
      <c r="AD17" s="15"/>
      <c r="AE17" s="18"/>
    </row>
    <row r="18" spans="1:31" s="1" customFormat="1" ht="15" customHeight="1" x14ac:dyDescent="0.25">
      <c r="A18" s="15">
        <v>12</v>
      </c>
      <c r="B18" s="15" t="s">
        <v>207</v>
      </c>
      <c r="C18" s="25" t="s">
        <v>505</v>
      </c>
      <c r="D18" s="18">
        <v>35353</v>
      </c>
      <c r="E18" s="154">
        <v>27</v>
      </c>
      <c r="F18" s="15" t="s">
        <v>135</v>
      </c>
      <c r="G18" s="15" t="s">
        <v>144</v>
      </c>
      <c r="H18" s="15" t="s">
        <v>145</v>
      </c>
      <c r="I18" s="15"/>
      <c r="J18" s="15" t="s">
        <v>144</v>
      </c>
      <c r="K18" s="15" t="s">
        <v>145</v>
      </c>
      <c r="L18" s="15" t="s">
        <v>145</v>
      </c>
      <c r="M18" s="15" t="s">
        <v>145</v>
      </c>
      <c r="N18" s="15" t="s">
        <v>218</v>
      </c>
      <c r="O18" s="15"/>
      <c r="P18" s="15"/>
      <c r="Q18" s="15"/>
      <c r="R18" s="16"/>
      <c r="S18" s="15"/>
      <c r="T18" s="15" t="s">
        <v>372</v>
      </c>
      <c r="U18" s="15"/>
      <c r="V18" s="15"/>
      <c r="W18" s="15"/>
      <c r="X18" s="16"/>
      <c r="Y18" s="18">
        <v>44682</v>
      </c>
      <c r="Z18" s="18">
        <v>44743</v>
      </c>
      <c r="AA18" s="15"/>
      <c r="AB18" s="24" t="str">
        <f t="shared" ca="1" si="0"/>
        <v>0 năm 9 tháng 15 ngày</v>
      </c>
      <c r="AC18" s="23"/>
      <c r="AD18" s="15"/>
      <c r="AE18" s="18"/>
    </row>
    <row r="19" spans="1:31" s="1" customFormat="1" ht="15" customHeight="1" x14ac:dyDescent="0.25">
      <c r="A19" s="15">
        <v>13</v>
      </c>
      <c r="B19" s="15" t="s">
        <v>207</v>
      </c>
      <c r="C19" s="25" t="s">
        <v>703</v>
      </c>
      <c r="D19" s="18">
        <v>30357</v>
      </c>
      <c r="E19" s="154">
        <v>40</v>
      </c>
      <c r="F19" s="15" t="s">
        <v>135</v>
      </c>
      <c r="G19" s="15" t="s">
        <v>102</v>
      </c>
      <c r="H19" s="15"/>
      <c r="I19" s="15"/>
      <c r="J19" s="15" t="s">
        <v>102</v>
      </c>
      <c r="K19" s="15" t="s">
        <v>704</v>
      </c>
      <c r="L19" s="15" t="s">
        <v>704</v>
      </c>
      <c r="M19" s="15" t="s">
        <v>705</v>
      </c>
      <c r="N19" s="15"/>
      <c r="O19" s="15"/>
      <c r="P19" s="15"/>
      <c r="Q19" s="15"/>
      <c r="R19" s="16"/>
      <c r="S19" s="15"/>
      <c r="T19" s="15" t="s">
        <v>130</v>
      </c>
      <c r="U19" s="15"/>
      <c r="V19" s="15"/>
      <c r="W19" s="15"/>
      <c r="X19" s="16"/>
      <c r="Y19" s="18">
        <v>44866</v>
      </c>
      <c r="Z19" s="18">
        <v>44866</v>
      </c>
      <c r="AA19" s="15"/>
      <c r="AB19" s="24" t="str">
        <f t="shared" ca="1" si="0"/>
        <v>0 năm 5 tháng 12 ngày</v>
      </c>
      <c r="AC19" s="23"/>
      <c r="AD19" s="15"/>
      <c r="AE19" s="18"/>
    </row>
    <row r="20" spans="1:31" s="1" customFormat="1" ht="22.5" customHeight="1" x14ac:dyDescent="0.25">
      <c r="A20" s="15">
        <v>14</v>
      </c>
      <c r="B20" s="15" t="s">
        <v>207</v>
      </c>
      <c r="C20" s="23" t="s">
        <v>498</v>
      </c>
      <c r="D20" s="18">
        <v>35645</v>
      </c>
      <c r="E20" s="154">
        <v>26</v>
      </c>
      <c r="F20" s="15" t="s">
        <v>135</v>
      </c>
      <c r="G20" s="15" t="s">
        <v>144</v>
      </c>
      <c r="H20" s="15" t="s">
        <v>121</v>
      </c>
      <c r="I20" s="15"/>
      <c r="J20" s="15" t="s">
        <v>144</v>
      </c>
      <c r="K20" s="15" t="s">
        <v>121</v>
      </c>
      <c r="L20" s="15" t="s">
        <v>706</v>
      </c>
      <c r="M20" s="15" t="s">
        <v>691</v>
      </c>
      <c r="N20" s="15" t="s">
        <v>499</v>
      </c>
      <c r="O20" s="15"/>
      <c r="P20" s="15"/>
      <c r="Q20" s="15"/>
      <c r="R20" s="16" t="s">
        <v>500</v>
      </c>
      <c r="S20" s="15"/>
      <c r="T20" s="15" t="s">
        <v>501</v>
      </c>
      <c r="U20" s="15"/>
      <c r="V20" s="15"/>
      <c r="W20" s="15"/>
      <c r="X20" s="16" t="s">
        <v>502</v>
      </c>
      <c r="Y20" s="18">
        <v>44652</v>
      </c>
      <c r="Z20" s="18">
        <v>44713</v>
      </c>
      <c r="AA20" s="47"/>
      <c r="AB20" s="24" t="str">
        <f t="shared" ca="1" si="0"/>
        <v>0 năm 10 tháng 15 ngày</v>
      </c>
      <c r="AC20" s="23"/>
      <c r="AD20" s="15"/>
      <c r="AE20" s="18"/>
    </row>
    <row r="21" spans="1:31" s="1" customFormat="1" ht="17.100000000000001" customHeight="1" x14ac:dyDescent="0.25">
      <c r="A21" s="15">
        <v>15</v>
      </c>
      <c r="B21" s="15" t="s">
        <v>215</v>
      </c>
      <c r="C21" s="23" t="s">
        <v>216</v>
      </c>
      <c r="D21" s="18">
        <v>29471</v>
      </c>
      <c r="E21" s="154">
        <v>43</v>
      </c>
      <c r="F21" s="15" t="s">
        <v>135</v>
      </c>
      <c r="G21" s="15" t="s">
        <v>102</v>
      </c>
      <c r="H21" s="19" t="s">
        <v>217</v>
      </c>
      <c r="I21" s="15"/>
      <c r="J21" s="15" t="s">
        <v>102</v>
      </c>
      <c r="K21" s="19" t="s">
        <v>217</v>
      </c>
      <c r="L21" s="15" t="s">
        <v>707</v>
      </c>
      <c r="M21" s="15" t="s">
        <v>699</v>
      </c>
      <c r="N21" s="15" t="s">
        <v>218</v>
      </c>
      <c r="O21" s="15"/>
      <c r="P21" s="15"/>
      <c r="Q21" s="15"/>
      <c r="R21" s="16" t="s">
        <v>219</v>
      </c>
      <c r="S21" s="15"/>
      <c r="T21" s="15" t="s">
        <v>130</v>
      </c>
      <c r="U21" s="15"/>
      <c r="V21" s="15"/>
      <c r="W21" s="15"/>
      <c r="X21" s="16" t="s">
        <v>131</v>
      </c>
      <c r="Y21" s="18"/>
      <c r="Z21" s="18">
        <v>42491</v>
      </c>
      <c r="AA21" s="18"/>
      <c r="AB21" s="24" t="str">
        <f t="shared" ca="1" si="0"/>
        <v>6 năm 11 tháng 17 ngày</v>
      </c>
      <c r="AC21" s="23">
        <v>0</v>
      </c>
      <c r="AD21" s="15">
        <v>0</v>
      </c>
      <c r="AE21" s="18">
        <v>0</v>
      </c>
    </row>
    <row r="22" spans="1:31" s="1" customFormat="1" ht="17.100000000000001" customHeight="1" x14ac:dyDescent="0.25">
      <c r="A22" s="15">
        <v>16</v>
      </c>
      <c r="B22" s="15" t="s">
        <v>215</v>
      </c>
      <c r="C22" s="23" t="s">
        <v>572</v>
      </c>
      <c r="D22" s="18">
        <v>28044</v>
      </c>
      <c r="E22" s="154">
        <v>47</v>
      </c>
      <c r="F22" s="15" t="s">
        <v>135</v>
      </c>
      <c r="G22" s="15" t="s">
        <v>122</v>
      </c>
      <c r="H22" s="15" t="s">
        <v>563</v>
      </c>
      <c r="I22" s="15"/>
      <c r="J22" s="15" t="s">
        <v>122</v>
      </c>
      <c r="K22" s="15" t="s">
        <v>563</v>
      </c>
      <c r="L22" s="15" t="s">
        <v>563</v>
      </c>
      <c r="M22" s="15" t="s">
        <v>563</v>
      </c>
      <c r="N22" s="19"/>
      <c r="O22" s="19"/>
      <c r="P22" s="19"/>
      <c r="Q22" s="19"/>
      <c r="R22" s="16" t="s">
        <v>129</v>
      </c>
      <c r="S22" s="19"/>
      <c r="T22" s="19"/>
      <c r="U22" s="19"/>
      <c r="V22" s="19"/>
      <c r="W22" s="19"/>
      <c r="X22" s="16" t="s">
        <v>146</v>
      </c>
      <c r="Y22" s="18"/>
      <c r="Z22" s="18">
        <v>43070</v>
      </c>
      <c r="AA22" s="18"/>
      <c r="AB22" s="24" t="str">
        <f t="shared" ca="1" si="0"/>
        <v>5 năm 4 tháng 13 ngày</v>
      </c>
      <c r="AC22" s="23">
        <v>0</v>
      </c>
      <c r="AD22" s="15">
        <v>0</v>
      </c>
      <c r="AE22" s="18">
        <v>0</v>
      </c>
    </row>
    <row r="23" spans="1:31" s="1" customFormat="1" ht="17.100000000000001" customHeight="1" x14ac:dyDescent="0.25">
      <c r="A23" s="15">
        <v>17</v>
      </c>
      <c r="B23" s="15" t="s">
        <v>215</v>
      </c>
      <c r="C23" s="23" t="s">
        <v>573</v>
      </c>
      <c r="D23" s="18">
        <v>31183</v>
      </c>
      <c r="E23" s="154">
        <v>38</v>
      </c>
      <c r="F23" s="15" t="s">
        <v>135</v>
      </c>
      <c r="G23" s="15" t="s">
        <v>122</v>
      </c>
      <c r="H23" s="15" t="s">
        <v>563</v>
      </c>
      <c r="I23" s="15"/>
      <c r="J23" s="15" t="s">
        <v>122</v>
      </c>
      <c r="K23" s="15" t="s">
        <v>563</v>
      </c>
      <c r="L23" s="15" t="s">
        <v>708</v>
      </c>
      <c r="M23" s="15" t="s">
        <v>563</v>
      </c>
      <c r="N23" s="19"/>
      <c r="O23" s="19"/>
      <c r="P23" s="19"/>
      <c r="Q23" s="19"/>
      <c r="R23" s="16" t="s">
        <v>129</v>
      </c>
      <c r="S23" s="19"/>
      <c r="T23" s="19"/>
      <c r="U23" s="19"/>
      <c r="V23" s="19"/>
      <c r="W23" s="19"/>
      <c r="X23" s="16" t="s">
        <v>146</v>
      </c>
      <c r="Y23" s="18"/>
      <c r="Z23" s="18">
        <v>43160</v>
      </c>
      <c r="AA23" s="18"/>
      <c r="AB23" s="24" t="str">
        <f t="shared" ca="1" si="0"/>
        <v>5 năm 1 tháng 13 ngày</v>
      </c>
      <c r="AC23" s="23">
        <v>0</v>
      </c>
      <c r="AD23" s="15">
        <v>0</v>
      </c>
      <c r="AE23" s="18">
        <v>0</v>
      </c>
    </row>
    <row r="24" spans="1:31" s="1" customFormat="1" ht="17.100000000000001" customHeight="1" x14ac:dyDescent="0.25">
      <c r="A24" s="15">
        <v>18</v>
      </c>
      <c r="B24" s="15" t="s">
        <v>215</v>
      </c>
      <c r="C24" s="23" t="s">
        <v>282</v>
      </c>
      <c r="D24" s="18">
        <v>32961</v>
      </c>
      <c r="E24" s="154">
        <v>33</v>
      </c>
      <c r="F24" s="15" t="s">
        <v>135</v>
      </c>
      <c r="G24" s="15" t="s">
        <v>102</v>
      </c>
      <c r="H24" s="19" t="s">
        <v>217</v>
      </c>
      <c r="I24" s="15"/>
      <c r="J24" s="15" t="s">
        <v>102</v>
      </c>
      <c r="K24" s="19" t="s">
        <v>217</v>
      </c>
      <c r="L24" s="15" t="s">
        <v>698</v>
      </c>
      <c r="M24" s="15" t="s">
        <v>699</v>
      </c>
      <c r="N24" s="19" t="s">
        <v>218</v>
      </c>
      <c r="O24" s="19"/>
      <c r="P24" s="19"/>
      <c r="Q24" s="19"/>
      <c r="R24" s="16" t="s">
        <v>219</v>
      </c>
      <c r="S24" s="19"/>
      <c r="T24" s="19" t="s">
        <v>130</v>
      </c>
      <c r="U24" s="19"/>
      <c r="V24" s="19"/>
      <c r="W24" s="19"/>
      <c r="X24" s="16" t="s">
        <v>131</v>
      </c>
      <c r="Y24" s="18"/>
      <c r="Z24" s="18">
        <v>43191</v>
      </c>
      <c r="AA24" s="18"/>
      <c r="AB24" s="24" t="str">
        <f t="shared" ca="1" si="0"/>
        <v>5 năm 0 tháng 12 ngày</v>
      </c>
      <c r="AC24" s="23">
        <v>0</v>
      </c>
      <c r="AD24" s="15">
        <v>0</v>
      </c>
      <c r="AE24" s="18">
        <v>0</v>
      </c>
    </row>
    <row r="25" spans="1:31" s="1" customFormat="1" ht="17.100000000000001" customHeight="1" x14ac:dyDescent="0.25">
      <c r="A25" s="15">
        <v>19</v>
      </c>
      <c r="B25" s="15" t="s">
        <v>215</v>
      </c>
      <c r="C25" s="23" t="s">
        <v>574</v>
      </c>
      <c r="D25" s="18">
        <v>23722</v>
      </c>
      <c r="E25" s="154">
        <v>59</v>
      </c>
      <c r="F25" s="15" t="s">
        <v>135</v>
      </c>
      <c r="G25" s="15" t="s">
        <v>122</v>
      </c>
      <c r="H25" s="15" t="s">
        <v>563</v>
      </c>
      <c r="I25" s="15"/>
      <c r="J25" s="15" t="s">
        <v>122</v>
      </c>
      <c r="K25" s="15" t="s">
        <v>563</v>
      </c>
      <c r="L25" s="15" t="s">
        <v>563</v>
      </c>
      <c r="M25" s="15" t="s">
        <v>563</v>
      </c>
      <c r="N25" s="19"/>
      <c r="O25" s="19"/>
      <c r="P25" s="19"/>
      <c r="Q25" s="19"/>
      <c r="R25" s="16" t="s">
        <v>129</v>
      </c>
      <c r="S25" s="19"/>
      <c r="T25" s="19"/>
      <c r="U25" s="19"/>
      <c r="V25" s="19"/>
      <c r="W25" s="19"/>
      <c r="X25" s="16" t="s">
        <v>146</v>
      </c>
      <c r="Y25" s="18"/>
      <c r="Z25" s="18">
        <v>43221</v>
      </c>
      <c r="AA25" s="18"/>
      <c r="AB25" s="24" t="str">
        <f t="shared" ca="1" si="0"/>
        <v>4 năm 11 tháng 17 ngày</v>
      </c>
      <c r="AC25" s="23">
        <v>0</v>
      </c>
      <c r="AD25" s="15">
        <v>0</v>
      </c>
      <c r="AE25" s="18">
        <v>0</v>
      </c>
    </row>
    <row r="26" spans="1:31" s="1" customFormat="1" ht="17.100000000000001" customHeight="1" x14ac:dyDescent="0.25">
      <c r="A26" s="15">
        <v>20</v>
      </c>
      <c r="B26" s="15" t="s">
        <v>215</v>
      </c>
      <c r="C26" s="23" t="s">
        <v>575</v>
      </c>
      <c r="D26" s="18">
        <v>30500</v>
      </c>
      <c r="E26" s="154">
        <v>40</v>
      </c>
      <c r="F26" s="15" t="s">
        <v>135</v>
      </c>
      <c r="G26" s="15" t="s">
        <v>122</v>
      </c>
      <c r="H26" s="15" t="s">
        <v>563</v>
      </c>
      <c r="I26" s="15"/>
      <c r="J26" s="15" t="s">
        <v>122</v>
      </c>
      <c r="K26" s="15" t="s">
        <v>563</v>
      </c>
      <c r="L26" s="15" t="s">
        <v>563</v>
      </c>
      <c r="M26" s="15" t="s">
        <v>563</v>
      </c>
      <c r="N26" s="19"/>
      <c r="O26" s="19"/>
      <c r="P26" s="19"/>
      <c r="Q26" s="19"/>
      <c r="R26" s="16" t="s">
        <v>129</v>
      </c>
      <c r="S26" s="19"/>
      <c r="T26" s="19"/>
      <c r="U26" s="19"/>
      <c r="V26" s="19"/>
      <c r="W26" s="19"/>
      <c r="X26" s="16" t="s">
        <v>146</v>
      </c>
      <c r="Y26" s="18"/>
      <c r="Z26" s="18">
        <v>43221</v>
      </c>
      <c r="AA26" s="18"/>
      <c r="AB26" s="24" t="str">
        <f t="shared" ca="1" si="0"/>
        <v>4 năm 11 tháng 17 ngày</v>
      </c>
      <c r="AC26" s="23">
        <v>0</v>
      </c>
      <c r="AD26" s="15">
        <v>0</v>
      </c>
      <c r="AE26" s="18">
        <v>0</v>
      </c>
    </row>
    <row r="27" spans="1:31" s="1" customFormat="1" ht="17.100000000000001" customHeight="1" x14ac:dyDescent="0.25">
      <c r="A27" s="15">
        <v>21</v>
      </c>
      <c r="B27" s="15" t="s">
        <v>215</v>
      </c>
      <c r="C27" s="23" t="s">
        <v>576</v>
      </c>
      <c r="D27" s="18">
        <v>35543</v>
      </c>
      <c r="E27" s="154">
        <v>26</v>
      </c>
      <c r="F27" s="15" t="s">
        <v>135</v>
      </c>
      <c r="G27" s="15" t="s">
        <v>122</v>
      </c>
      <c r="H27" s="15" t="s">
        <v>563</v>
      </c>
      <c r="I27" s="15"/>
      <c r="J27" s="15" t="s">
        <v>122</v>
      </c>
      <c r="K27" s="15" t="s">
        <v>563</v>
      </c>
      <c r="L27" s="15" t="s">
        <v>563</v>
      </c>
      <c r="M27" s="15" t="s">
        <v>563</v>
      </c>
      <c r="N27" s="19"/>
      <c r="O27" s="19"/>
      <c r="P27" s="19"/>
      <c r="Q27" s="19"/>
      <c r="R27" s="16" t="s">
        <v>129</v>
      </c>
      <c r="S27" s="19"/>
      <c r="T27" s="19"/>
      <c r="U27" s="19"/>
      <c r="V27" s="19"/>
      <c r="W27" s="19"/>
      <c r="X27" s="16" t="s">
        <v>146</v>
      </c>
      <c r="Y27" s="18"/>
      <c r="Z27" s="18">
        <v>43221</v>
      </c>
      <c r="AA27" s="18"/>
      <c r="AB27" s="24" t="str">
        <f t="shared" ca="1" si="0"/>
        <v>4 năm 11 tháng 17 ngày</v>
      </c>
      <c r="AC27" s="23">
        <v>0</v>
      </c>
      <c r="AD27" s="15">
        <v>0</v>
      </c>
      <c r="AE27" s="18">
        <v>0</v>
      </c>
    </row>
    <row r="28" spans="1:31" s="1" customFormat="1" ht="17.100000000000001" customHeight="1" x14ac:dyDescent="0.25">
      <c r="A28" s="15">
        <v>22</v>
      </c>
      <c r="B28" s="15" t="s">
        <v>215</v>
      </c>
      <c r="C28" s="23" t="s">
        <v>577</v>
      </c>
      <c r="D28" s="18">
        <v>33256</v>
      </c>
      <c r="E28" s="154">
        <v>32</v>
      </c>
      <c r="F28" s="15" t="s">
        <v>135</v>
      </c>
      <c r="G28" s="15" t="s">
        <v>122</v>
      </c>
      <c r="H28" s="15" t="s">
        <v>563</v>
      </c>
      <c r="I28" s="15"/>
      <c r="J28" s="15" t="s">
        <v>122</v>
      </c>
      <c r="K28" s="15" t="s">
        <v>563</v>
      </c>
      <c r="L28" s="15" t="s">
        <v>563</v>
      </c>
      <c r="M28" s="15" t="s">
        <v>563</v>
      </c>
      <c r="N28" s="19"/>
      <c r="O28" s="19"/>
      <c r="P28" s="19"/>
      <c r="Q28" s="19"/>
      <c r="R28" s="16" t="s">
        <v>129</v>
      </c>
      <c r="S28" s="19"/>
      <c r="T28" s="19"/>
      <c r="U28" s="19"/>
      <c r="V28" s="19"/>
      <c r="W28" s="19"/>
      <c r="X28" s="16" t="s">
        <v>146</v>
      </c>
      <c r="Y28" s="18"/>
      <c r="Z28" s="18">
        <v>43221</v>
      </c>
      <c r="AA28" s="18"/>
      <c r="AB28" s="24" t="str">
        <f t="shared" ca="1" si="0"/>
        <v>4 năm 11 tháng 17 ngày</v>
      </c>
      <c r="AC28" s="23">
        <v>0</v>
      </c>
      <c r="AD28" s="15">
        <v>0</v>
      </c>
      <c r="AE28" s="18">
        <v>0</v>
      </c>
    </row>
    <row r="29" spans="1:31" s="1" customFormat="1" ht="17.100000000000001" customHeight="1" x14ac:dyDescent="0.25">
      <c r="A29" s="15">
        <v>23</v>
      </c>
      <c r="B29" s="15" t="s">
        <v>215</v>
      </c>
      <c r="C29" s="23" t="s">
        <v>578</v>
      </c>
      <c r="D29" s="18">
        <v>33403</v>
      </c>
      <c r="E29" s="154">
        <v>32</v>
      </c>
      <c r="F29" s="15" t="s">
        <v>135</v>
      </c>
      <c r="G29" s="15" t="s">
        <v>122</v>
      </c>
      <c r="H29" s="15" t="s">
        <v>563</v>
      </c>
      <c r="I29" s="15"/>
      <c r="J29" s="15" t="s">
        <v>122</v>
      </c>
      <c r="K29" s="15" t="s">
        <v>563</v>
      </c>
      <c r="L29" s="15" t="s">
        <v>563</v>
      </c>
      <c r="M29" s="15" t="s">
        <v>563</v>
      </c>
      <c r="N29" s="19"/>
      <c r="O29" s="19"/>
      <c r="P29" s="19"/>
      <c r="Q29" s="19"/>
      <c r="R29" s="16" t="s">
        <v>129</v>
      </c>
      <c r="S29" s="19"/>
      <c r="T29" s="19"/>
      <c r="U29" s="19"/>
      <c r="V29" s="19"/>
      <c r="W29" s="19"/>
      <c r="X29" s="16" t="s">
        <v>146</v>
      </c>
      <c r="Y29" s="18"/>
      <c r="Z29" s="18">
        <v>43221</v>
      </c>
      <c r="AA29" s="18"/>
      <c r="AB29" s="24" t="str">
        <f t="shared" ca="1" si="0"/>
        <v>4 năm 11 tháng 17 ngày</v>
      </c>
      <c r="AC29" s="23">
        <v>0</v>
      </c>
      <c r="AD29" s="15">
        <v>0</v>
      </c>
      <c r="AE29" s="18">
        <v>0</v>
      </c>
    </row>
    <row r="30" spans="1:31" s="1" customFormat="1" ht="17.100000000000001" customHeight="1" x14ac:dyDescent="0.25">
      <c r="A30" s="15">
        <v>24</v>
      </c>
      <c r="B30" s="15" t="s">
        <v>215</v>
      </c>
      <c r="C30" s="23" t="s">
        <v>579</v>
      </c>
      <c r="D30" s="18">
        <v>25758</v>
      </c>
      <c r="E30" s="154">
        <v>53</v>
      </c>
      <c r="F30" s="15" t="s">
        <v>135</v>
      </c>
      <c r="G30" s="15" t="s">
        <v>122</v>
      </c>
      <c r="H30" s="15" t="s">
        <v>563</v>
      </c>
      <c r="I30" s="15"/>
      <c r="J30" s="15" t="s">
        <v>122</v>
      </c>
      <c r="K30" s="15" t="s">
        <v>563</v>
      </c>
      <c r="L30" s="15" t="s">
        <v>563</v>
      </c>
      <c r="M30" s="15" t="s">
        <v>563</v>
      </c>
      <c r="N30" s="19"/>
      <c r="O30" s="19"/>
      <c r="P30" s="19"/>
      <c r="Q30" s="19"/>
      <c r="R30" s="16" t="s">
        <v>129</v>
      </c>
      <c r="S30" s="19"/>
      <c r="T30" s="19"/>
      <c r="U30" s="19"/>
      <c r="V30" s="19"/>
      <c r="W30" s="19"/>
      <c r="X30" s="16" t="s">
        <v>146</v>
      </c>
      <c r="Y30" s="18"/>
      <c r="Z30" s="18">
        <v>43221</v>
      </c>
      <c r="AA30" s="18"/>
      <c r="AB30" s="24" t="str">
        <f t="shared" ca="1" si="0"/>
        <v>4 năm 11 tháng 17 ngày</v>
      </c>
      <c r="AC30" s="23">
        <v>0</v>
      </c>
      <c r="AD30" s="15">
        <v>0</v>
      </c>
      <c r="AE30" s="18">
        <v>0</v>
      </c>
    </row>
    <row r="31" spans="1:31" s="1" customFormat="1" ht="17.100000000000001" customHeight="1" x14ac:dyDescent="0.25">
      <c r="A31" s="15">
        <v>25</v>
      </c>
      <c r="B31" s="15" t="s">
        <v>215</v>
      </c>
      <c r="C31" s="23" t="s">
        <v>580</v>
      </c>
      <c r="D31" s="18">
        <v>30058</v>
      </c>
      <c r="E31" s="154">
        <v>41</v>
      </c>
      <c r="F31" s="15" t="s">
        <v>135</v>
      </c>
      <c r="G31" s="15" t="s">
        <v>122</v>
      </c>
      <c r="H31" s="15" t="s">
        <v>563</v>
      </c>
      <c r="I31" s="15"/>
      <c r="J31" s="15" t="s">
        <v>122</v>
      </c>
      <c r="K31" s="15" t="s">
        <v>563</v>
      </c>
      <c r="L31" s="15" t="s">
        <v>563</v>
      </c>
      <c r="M31" s="15" t="s">
        <v>563</v>
      </c>
      <c r="N31" s="19"/>
      <c r="O31" s="19"/>
      <c r="P31" s="19"/>
      <c r="Q31" s="19"/>
      <c r="R31" s="16" t="s">
        <v>129</v>
      </c>
      <c r="S31" s="19"/>
      <c r="T31" s="19"/>
      <c r="U31" s="19"/>
      <c r="V31" s="19"/>
      <c r="W31" s="19"/>
      <c r="X31" s="16" t="s">
        <v>146</v>
      </c>
      <c r="Y31" s="18"/>
      <c r="Z31" s="18">
        <v>43221</v>
      </c>
      <c r="AA31" s="18"/>
      <c r="AB31" s="24" t="str">
        <f t="shared" ca="1" si="0"/>
        <v>4 năm 11 tháng 17 ngày</v>
      </c>
      <c r="AC31" s="23">
        <v>0</v>
      </c>
      <c r="AD31" s="15">
        <v>0</v>
      </c>
      <c r="AE31" s="18">
        <v>0</v>
      </c>
    </row>
    <row r="32" spans="1:31" s="1" customFormat="1" ht="17.100000000000001" customHeight="1" x14ac:dyDescent="0.25">
      <c r="A32" s="15">
        <v>26</v>
      </c>
      <c r="B32" s="15" t="s">
        <v>215</v>
      </c>
      <c r="C32" s="23" t="s">
        <v>581</v>
      </c>
      <c r="D32" s="18">
        <v>32091</v>
      </c>
      <c r="E32" s="154">
        <v>36</v>
      </c>
      <c r="F32" s="15" t="s">
        <v>135</v>
      </c>
      <c r="G32" s="15" t="s">
        <v>122</v>
      </c>
      <c r="H32" s="15" t="s">
        <v>563</v>
      </c>
      <c r="I32" s="15"/>
      <c r="J32" s="15" t="s">
        <v>122</v>
      </c>
      <c r="K32" s="15" t="s">
        <v>563</v>
      </c>
      <c r="L32" s="15" t="s">
        <v>563</v>
      </c>
      <c r="M32" s="15" t="s">
        <v>563</v>
      </c>
      <c r="N32" s="19"/>
      <c r="O32" s="19"/>
      <c r="P32" s="19"/>
      <c r="Q32" s="19"/>
      <c r="R32" s="16" t="s">
        <v>129</v>
      </c>
      <c r="S32" s="19"/>
      <c r="T32" s="19"/>
      <c r="U32" s="19"/>
      <c r="V32" s="19"/>
      <c r="W32" s="19"/>
      <c r="X32" s="16" t="s">
        <v>146</v>
      </c>
      <c r="Y32" s="18"/>
      <c r="Z32" s="18">
        <v>43221</v>
      </c>
      <c r="AA32" s="18"/>
      <c r="AB32" s="24" t="str">
        <f t="shared" ca="1" si="0"/>
        <v>4 năm 11 tháng 17 ngày</v>
      </c>
      <c r="AC32" s="23">
        <v>0</v>
      </c>
      <c r="AD32" s="15">
        <v>0</v>
      </c>
      <c r="AE32" s="18">
        <v>0</v>
      </c>
    </row>
    <row r="33" spans="1:31" s="1" customFormat="1" ht="17.100000000000001" customHeight="1" x14ac:dyDescent="0.25">
      <c r="A33" s="15">
        <v>27</v>
      </c>
      <c r="B33" s="15" t="s">
        <v>215</v>
      </c>
      <c r="C33" s="23" t="s">
        <v>582</v>
      </c>
      <c r="D33" s="18">
        <v>35377</v>
      </c>
      <c r="E33" s="154">
        <v>27</v>
      </c>
      <c r="F33" s="15" t="s">
        <v>135</v>
      </c>
      <c r="G33" s="15" t="s">
        <v>122</v>
      </c>
      <c r="H33" s="15" t="s">
        <v>563</v>
      </c>
      <c r="I33" s="15"/>
      <c r="J33" s="15" t="s">
        <v>122</v>
      </c>
      <c r="K33" s="15" t="s">
        <v>563</v>
      </c>
      <c r="L33" s="15" t="s">
        <v>563</v>
      </c>
      <c r="M33" s="15" t="s">
        <v>563</v>
      </c>
      <c r="N33" s="19"/>
      <c r="O33" s="19"/>
      <c r="P33" s="19"/>
      <c r="Q33" s="19"/>
      <c r="R33" s="16" t="s">
        <v>129</v>
      </c>
      <c r="S33" s="19"/>
      <c r="T33" s="19"/>
      <c r="U33" s="19"/>
      <c r="V33" s="19"/>
      <c r="W33" s="19"/>
      <c r="X33" s="16" t="s">
        <v>146</v>
      </c>
      <c r="Y33" s="18"/>
      <c r="Z33" s="18">
        <v>43221</v>
      </c>
      <c r="AA33" s="18"/>
      <c r="AB33" s="24" t="str">
        <f t="shared" ca="1" si="0"/>
        <v>4 năm 11 tháng 17 ngày</v>
      </c>
      <c r="AC33" s="23">
        <v>0</v>
      </c>
      <c r="AD33" s="15">
        <v>0</v>
      </c>
      <c r="AE33" s="18">
        <v>0</v>
      </c>
    </row>
    <row r="34" spans="1:31" s="1" customFormat="1" ht="17.100000000000001" customHeight="1" x14ac:dyDescent="0.25">
      <c r="A34" s="15">
        <v>28</v>
      </c>
      <c r="B34" s="15" t="s">
        <v>215</v>
      </c>
      <c r="C34" s="23" t="s">
        <v>583</v>
      </c>
      <c r="D34" s="18">
        <v>35119</v>
      </c>
      <c r="E34" s="154">
        <v>27</v>
      </c>
      <c r="F34" s="15" t="s">
        <v>135</v>
      </c>
      <c r="G34" s="15" t="s">
        <v>122</v>
      </c>
      <c r="H34" s="15" t="s">
        <v>563</v>
      </c>
      <c r="I34" s="15"/>
      <c r="J34" s="15" t="s">
        <v>122</v>
      </c>
      <c r="K34" s="15" t="s">
        <v>563</v>
      </c>
      <c r="L34" s="15" t="s">
        <v>563</v>
      </c>
      <c r="M34" s="15" t="s">
        <v>563</v>
      </c>
      <c r="N34" s="19"/>
      <c r="O34" s="19"/>
      <c r="P34" s="19"/>
      <c r="Q34" s="19"/>
      <c r="R34" s="16" t="s">
        <v>129</v>
      </c>
      <c r="S34" s="19"/>
      <c r="T34" s="19"/>
      <c r="U34" s="19"/>
      <c r="V34" s="19"/>
      <c r="W34" s="19"/>
      <c r="X34" s="16" t="s">
        <v>146</v>
      </c>
      <c r="Y34" s="18"/>
      <c r="Z34" s="18">
        <v>43221</v>
      </c>
      <c r="AA34" s="18"/>
      <c r="AB34" s="24" t="str">
        <f t="shared" ca="1" si="0"/>
        <v>4 năm 11 tháng 17 ngày</v>
      </c>
      <c r="AC34" s="23">
        <v>0</v>
      </c>
      <c r="AD34" s="15">
        <v>0</v>
      </c>
      <c r="AE34" s="18">
        <v>0</v>
      </c>
    </row>
    <row r="35" spans="1:31" s="1" customFormat="1" ht="17.100000000000001" customHeight="1" x14ac:dyDescent="0.25">
      <c r="A35" s="15">
        <v>29</v>
      </c>
      <c r="B35" s="15" t="s">
        <v>215</v>
      </c>
      <c r="C35" s="23" t="s">
        <v>584</v>
      </c>
      <c r="D35" s="18">
        <v>34303</v>
      </c>
      <c r="E35" s="154">
        <v>30</v>
      </c>
      <c r="F35" s="15" t="s">
        <v>135</v>
      </c>
      <c r="G35" s="15" t="s">
        <v>122</v>
      </c>
      <c r="H35" s="15" t="s">
        <v>563</v>
      </c>
      <c r="I35" s="15"/>
      <c r="J35" s="15" t="s">
        <v>122</v>
      </c>
      <c r="K35" s="15" t="s">
        <v>563</v>
      </c>
      <c r="L35" s="15" t="s">
        <v>563</v>
      </c>
      <c r="M35" s="15" t="s">
        <v>563</v>
      </c>
      <c r="N35" s="19"/>
      <c r="O35" s="19"/>
      <c r="P35" s="19"/>
      <c r="Q35" s="19"/>
      <c r="R35" s="16" t="s">
        <v>129</v>
      </c>
      <c r="S35" s="19"/>
      <c r="T35" s="19"/>
      <c r="U35" s="19"/>
      <c r="V35" s="19"/>
      <c r="W35" s="19"/>
      <c r="X35" s="16" t="s">
        <v>146</v>
      </c>
      <c r="Y35" s="18"/>
      <c r="Z35" s="18">
        <v>43221</v>
      </c>
      <c r="AA35" s="18"/>
      <c r="AB35" s="24" t="str">
        <f t="shared" ca="1" si="0"/>
        <v>4 năm 11 tháng 17 ngày</v>
      </c>
      <c r="AC35" s="23">
        <v>0</v>
      </c>
      <c r="AD35" s="15">
        <v>0</v>
      </c>
      <c r="AE35" s="18">
        <v>0</v>
      </c>
    </row>
    <row r="36" spans="1:31" s="1" customFormat="1" ht="17.100000000000001" customHeight="1" x14ac:dyDescent="0.25">
      <c r="A36" s="15">
        <v>30</v>
      </c>
      <c r="B36" s="15" t="s">
        <v>215</v>
      </c>
      <c r="C36" s="23" t="s">
        <v>585</v>
      </c>
      <c r="D36" s="18">
        <v>33140</v>
      </c>
      <c r="E36" s="154">
        <v>33</v>
      </c>
      <c r="F36" s="15" t="s">
        <v>135</v>
      </c>
      <c r="G36" s="15" t="s">
        <v>122</v>
      </c>
      <c r="H36" s="15" t="s">
        <v>563</v>
      </c>
      <c r="I36" s="15"/>
      <c r="J36" s="15" t="s">
        <v>122</v>
      </c>
      <c r="K36" s="15" t="s">
        <v>563</v>
      </c>
      <c r="L36" s="15" t="s">
        <v>563</v>
      </c>
      <c r="M36" s="15" t="s">
        <v>563</v>
      </c>
      <c r="N36" s="19"/>
      <c r="O36" s="19"/>
      <c r="P36" s="19"/>
      <c r="Q36" s="19"/>
      <c r="R36" s="16" t="s">
        <v>129</v>
      </c>
      <c r="S36" s="19"/>
      <c r="T36" s="19"/>
      <c r="U36" s="19"/>
      <c r="V36" s="19"/>
      <c r="W36" s="19"/>
      <c r="X36" s="16" t="s">
        <v>146</v>
      </c>
      <c r="Y36" s="18"/>
      <c r="Z36" s="18">
        <v>43221</v>
      </c>
      <c r="AA36" s="18"/>
      <c r="AB36" s="24" t="str">
        <f t="shared" ca="1" si="0"/>
        <v>4 năm 11 tháng 17 ngày</v>
      </c>
      <c r="AC36" s="23">
        <v>0</v>
      </c>
      <c r="AD36" s="15">
        <v>0</v>
      </c>
      <c r="AE36" s="18">
        <v>0</v>
      </c>
    </row>
    <row r="37" spans="1:31" s="1" customFormat="1" ht="17.100000000000001" customHeight="1" x14ac:dyDescent="0.25">
      <c r="A37" s="15">
        <v>31</v>
      </c>
      <c r="B37" s="15" t="s">
        <v>215</v>
      </c>
      <c r="C37" s="23" t="s">
        <v>586</v>
      </c>
      <c r="D37" s="18">
        <v>28001</v>
      </c>
      <c r="E37" s="154">
        <v>47</v>
      </c>
      <c r="F37" s="15" t="s">
        <v>135</v>
      </c>
      <c r="G37" s="15" t="s">
        <v>122</v>
      </c>
      <c r="H37" s="15" t="s">
        <v>563</v>
      </c>
      <c r="I37" s="15"/>
      <c r="J37" s="15" t="s">
        <v>122</v>
      </c>
      <c r="K37" s="15" t="s">
        <v>563</v>
      </c>
      <c r="L37" s="15" t="s">
        <v>563</v>
      </c>
      <c r="M37" s="15" t="s">
        <v>563</v>
      </c>
      <c r="N37" s="19"/>
      <c r="O37" s="19"/>
      <c r="P37" s="19"/>
      <c r="Q37" s="19"/>
      <c r="R37" s="16" t="s">
        <v>129</v>
      </c>
      <c r="S37" s="19"/>
      <c r="T37" s="19"/>
      <c r="U37" s="19"/>
      <c r="V37" s="19"/>
      <c r="W37" s="19"/>
      <c r="X37" s="16" t="s">
        <v>146</v>
      </c>
      <c r="Y37" s="18"/>
      <c r="Z37" s="18">
        <v>43221</v>
      </c>
      <c r="AA37" s="18"/>
      <c r="AB37" s="24" t="str">
        <f t="shared" ca="1" si="0"/>
        <v>4 năm 11 tháng 17 ngày</v>
      </c>
      <c r="AC37" s="23">
        <v>0</v>
      </c>
      <c r="AD37" s="15">
        <v>0</v>
      </c>
      <c r="AE37" s="18">
        <v>0</v>
      </c>
    </row>
    <row r="38" spans="1:31" s="1" customFormat="1" ht="17.100000000000001" customHeight="1" x14ac:dyDescent="0.25">
      <c r="A38" s="15">
        <v>32</v>
      </c>
      <c r="B38" s="15" t="s">
        <v>215</v>
      </c>
      <c r="C38" s="23" t="s">
        <v>587</v>
      </c>
      <c r="D38" s="18">
        <v>35354</v>
      </c>
      <c r="E38" s="154">
        <v>27</v>
      </c>
      <c r="F38" s="15" t="s">
        <v>135</v>
      </c>
      <c r="G38" s="15" t="s">
        <v>122</v>
      </c>
      <c r="H38" s="15" t="s">
        <v>563</v>
      </c>
      <c r="I38" s="15"/>
      <c r="J38" s="15" t="s">
        <v>122</v>
      </c>
      <c r="K38" s="15" t="s">
        <v>563</v>
      </c>
      <c r="L38" s="15" t="s">
        <v>563</v>
      </c>
      <c r="M38" s="15" t="s">
        <v>563</v>
      </c>
      <c r="N38" s="19"/>
      <c r="O38" s="19"/>
      <c r="P38" s="19"/>
      <c r="Q38" s="19"/>
      <c r="R38" s="16" t="s">
        <v>129</v>
      </c>
      <c r="S38" s="19"/>
      <c r="T38" s="19"/>
      <c r="U38" s="19"/>
      <c r="V38" s="19"/>
      <c r="W38" s="19"/>
      <c r="X38" s="16" t="s">
        <v>146</v>
      </c>
      <c r="Y38" s="18"/>
      <c r="Z38" s="18">
        <v>43221</v>
      </c>
      <c r="AA38" s="18"/>
      <c r="AB38" s="24" t="str">
        <f t="shared" ca="1" si="0"/>
        <v>4 năm 11 tháng 17 ngày</v>
      </c>
      <c r="AC38" s="23">
        <v>0</v>
      </c>
      <c r="AD38" s="15">
        <v>0</v>
      </c>
      <c r="AE38" s="18">
        <v>0</v>
      </c>
    </row>
    <row r="39" spans="1:31" s="1" customFormat="1" ht="17.100000000000001" customHeight="1" x14ac:dyDescent="0.25">
      <c r="A39" s="15">
        <v>33</v>
      </c>
      <c r="B39" s="15" t="s">
        <v>215</v>
      </c>
      <c r="C39" s="23" t="s">
        <v>588</v>
      </c>
      <c r="D39" s="18">
        <v>35704</v>
      </c>
      <c r="E39" s="154">
        <v>26</v>
      </c>
      <c r="F39" s="15" t="s">
        <v>135</v>
      </c>
      <c r="G39" s="15" t="s">
        <v>122</v>
      </c>
      <c r="H39" s="15" t="s">
        <v>563</v>
      </c>
      <c r="I39" s="15"/>
      <c r="J39" s="15" t="s">
        <v>122</v>
      </c>
      <c r="K39" s="15" t="s">
        <v>563</v>
      </c>
      <c r="L39" s="15" t="s">
        <v>563</v>
      </c>
      <c r="M39" s="15" t="s">
        <v>563</v>
      </c>
      <c r="N39" s="19"/>
      <c r="O39" s="19"/>
      <c r="P39" s="19"/>
      <c r="Q39" s="19"/>
      <c r="R39" s="16" t="s">
        <v>129</v>
      </c>
      <c r="S39" s="19"/>
      <c r="T39" s="19"/>
      <c r="U39" s="19"/>
      <c r="V39" s="19"/>
      <c r="W39" s="19"/>
      <c r="X39" s="16" t="s">
        <v>146</v>
      </c>
      <c r="Y39" s="18"/>
      <c r="Z39" s="18">
        <v>43221</v>
      </c>
      <c r="AA39" s="18"/>
      <c r="AB39" s="24" t="str">
        <f t="shared" ca="1" si="0"/>
        <v>4 năm 11 tháng 17 ngày</v>
      </c>
      <c r="AC39" s="23">
        <v>0</v>
      </c>
      <c r="AD39" s="15">
        <v>0</v>
      </c>
      <c r="AE39" s="18">
        <v>0</v>
      </c>
    </row>
    <row r="40" spans="1:31" s="1" customFormat="1" ht="17.100000000000001" customHeight="1" x14ac:dyDescent="0.25">
      <c r="A40" s="15">
        <v>34</v>
      </c>
      <c r="B40" s="15" t="s">
        <v>215</v>
      </c>
      <c r="C40" s="23" t="s">
        <v>589</v>
      </c>
      <c r="D40" s="18">
        <v>36282</v>
      </c>
      <c r="E40" s="154">
        <v>24</v>
      </c>
      <c r="F40" s="15" t="s">
        <v>135</v>
      </c>
      <c r="G40" s="15" t="s">
        <v>122</v>
      </c>
      <c r="H40" s="15" t="s">
        <v>563</v>
      </c>
      <c r="I40" s="15"/>
      <c r="J40" s="15" t="s">
        <v>122</v>
      </c>
      <c r="K40" s="15" t="s">
        <v>563</v>
      </c>
      <c r="L40" s="15" t="s">
        <v>563</v>
      </c>
      <c r="M40" s="15" t="s">
        <v>563</v>
      </c>
      <c r="N40" s="19"/>
      <c r="O40" s="19"/>
      <c r="P40" s="19"/>
      <c r="Q40" s="19"/>
      <c r="R40" s="16" t="s">
        <v>129</v>
      </c>
      <c r="S40" s="19"/>
      <c r="T40" s="19"/>
      <c r="U40" s="19"/>
      <c r="V40" s="19"/>
      <c r="W40" s="19"/>
      <c r="X40" s="16" t="s">
        <v>146</v>
      </c>
      <c r="Y40" s="18"/>
      <c r="Z40" s="18">
        <v>43221</v>
      </c>
      <c r="AA40" s="18"/>
      <c r="AB40" s="24" t="str">
        <f t="shared" ca="1" si="0"/>
        <v>4 năm 11 tháng 17 ngày</v>
      </c>
      <c r="AC40" s="23">
        <v>0</v>
      </c>
      <c r="AD40" s="15">
        <v>0</v>
      </c>
      <c r="AE40" s="18">
        <v>0</v>
      </c>
    </row>
    <row r="41" spans="1:31" s="1" customFormat="1" ht="17.100000000000001" customHeight="1" x14ac:dyDescent="0.25">
      <c r="A41" s="15">
        <v>35</v>
      </c>
      <c r="B41" s="15" t="s">
        <v>215</v>
      </c>
      <c r="C41" s="23" t="s">
        <v>590</v>
      </c>
      <c r="D41" s="18">
        <v>33942</v>
      </c>
      <c r="E41" s="154">
        <v>31</v>
      </c>
      <c r="F41" s="15" t="s">
        <v>135</v>
      </c>
      <c r="G41" s="15" t="s">
        <v>122</v>
      </c>
      <c r="H41" s="15" t="s">
        <v>563</v>
      </c>
      <c r="I41" s="15"/>
      <c r="J41" s="15" t="s">
        <v>122</v>
      </c>
      <c r="K41" s="15" t="s">
        <v>563</v>
      </c>
      <c r="L41" s="15" t="s">
        <v>563</v>
      </c>
      <c r="M41" s="15" t="s">
        <v>563</v>
      </c>
      <c r="N41" s="19"/>
      <c r="O41" s="19"/>
      <c r="P41" s="19"/>
      <c r="Q41" s="19"/>
      <c r="R41" s="16" t="s">
        <v>129</v>
      </c>
      <c r="S41" s="19"/>
      <c r="T41" s="19"/>
      <c r="U41" s="19"/>
      <c r="V41" s="19"/>
      <c r="W41" s="19"/>
      <c r="X41" s="16" t="s">
        <v>146</v>
      </c>
      <c r="Y41" s="18"/>
      <c r="Z41" s="18">
        <v>43221</v>
      </c>
      <c r="AA41" s="18"/>
      <c r="AB41" s="24" t="str">
        <f t="shared" ca="1" si="0"/>
        <v>4 năm 11 tháng 17 ngày</v>
      </c>
      <c r="AC41" s="23">
        <v>0</v>
      </c>
      <c r="AD41" s="15">
        <v>0</v>
      </c>
      <c r="AE41" s="18">
        <v>0</v>
      </c>
    </row>
    <row r="42" spans="1:31" s="1" customFormat="1" ht="17.100000000000001" customHeight="1" x14ac:dyDescent="0.25">
      <c r="A42" s="15">
        <v>36</v>
      </c>
      <c r="B42" s="15" t="s">
        <v>215</v>
      </c>
      <c r="C42" s="23" t="s">
        <v>591</v>
      </c>
      <c r="D42" s="18">
        <v>35584</v>
      </c>
      <c r="E42" s="154">
        <v>26</v>
      </c>
      <c r="F42" s="15" t="s">
        <v>135</v>
      </c>
      <c r="G42" s="15" t="s">
        <v>122</v>
      </c>
      <c r="H42" s="15" t="s">
        <v>563</v>
      </c>
      <c r="I42" s="15"/>
      <c r="J42" s="15" t="s">
        <v>122</v>
      </c>
      <c r="K42" s="15" t="s">
        <v>563</v>
      </c>
      <c r="L42" s="15" t="s">
        <v>563</v>
      </c>
      <c r="M42" s="15" t="s">
        <v>563</v>
      </c>
      <c r="N42" s="19"/>
      <c r="O42" s="19"/>
      <c r="P42" s="19"/>
      <c r="Q42" s="19"/>
      <c r="R42" s="16" t="s">
        <v>129</v>
      </c>
      <c r="S42" s="19"/>
      <c r="T42" s="19"/>
      <c r="U42" s="19"/>
      <c r="V42" s="19"/>
      <c r="W42" s="19"/>
      <c r="X42" s="16" t="s">
        <v>146</v>
      </c>
      <c r="Y42" s="18"/>
      <c r="Z42" s="18">
        <v>43221</v>
      </c>
      <c r="AA42" s="18"/>
      <c r="AB42" s="24" t="str">
        <f t="shared" ca="1" si="0"/>
        <v>4 năm 11 tháng 17 ngày</v>
      </c>
      <c r="AC42" s="23">
        <v>0</v>
      </c>
      <c r="AD42" s="15">
        <v>0</v>
      </c>
      <c r="AE42" s="18">
        <v>0</v>
      </c>
    </row>
    <row r="43" spans="1:31" s="1" customFormat="1" ht="17.100000000000001" customHeight="1" x14ac:dyDescent="0.25">
      <c r="A43" s="15">
        <v>37</v>
      </c>
      <c r="B43" s="15" t="s">
        <v>215</v>
      </c>
      <c r="C43" s="23" t="s">
        <v>592</v>
      </c>
      <c r="D43" s="18">
        <v>31129</v>
      </c>
      <c r="E43" s="154">
        <v>38</v>
      </c>
      <c r="F43" s="15" t="s">
        <v>135</v>
      </c>
      <c r="G43" s="15" t="s">
        <v>122</v>
      </c>
      <c r="H43" s="15" t="s">
        <v>563</v>
      </c>
      <c r="I43" s="15"/>
      <c r="J43" s="15" t="s">
        <v>122</v>
      </c>
      <c r="K43" s="15" t="s">
        <v>563</v>
      </c>
      <c r="L43" s="15" t="s">
        <v>563</v>
      </c>
      <c r="M43" s="15" t="s">
        <v>563</v>
      </c>
      <c r="N43" s="19"/>
      <c r="O43" s="19"/>
      <c r="P43" s="19"/>
      <c r="Q43" s="19"/>
      <c r="R43" s="16" t="s">
        <v>129</v>
      </c>
      <c r="S43" s="19"/>
      <c r="T43" s="19"/>
      <c r="U43" s="19"/>
      <c r="V43" s="19"/>
      <c r="W43" s="19"/>
      <c r="X43" s="16" t="s">
        <v>146</v>
      </c>
      <c r="Y43" s="18"/>
      <c r="Z43" s="18">
        <v>43313</v>
      </c>
      <c r="AA43" s="18"/>
      <c r="AB43" s="24" t="str">
        <f t="shared" ca="1" si="0"/>
        <v>4 năm 8 tháng 15 ngày</v>
      </c>
      <c r="AC43" s="23">
        <v>0</v>
      </c>
      <c r="AD43" s="15">
        <v>0</v>
      </c>
      <c r="AE43" s="18">
        <v>0</v>
      </c>
    </row>
    <row r="44" spans="1:31" s="1" customFormat="1" ht="17.100000000000001" customHeight="1" x14ac:dyDescent="0.25">
      <c r="A44" s="15">
        <v>38</v>
      </c>
      <c r="B44" s="15" t="s">
        <v>215</v>
      </c>
      <c r="C44" s="23" t="s">
        <v>593</v>
      </c>
      <c r="D44" s="18">
        <v>30672</v>
      </c>
      <c r="E44" s="154">
        <v>40</v>
      </c>
      <c r="F44" s="15" t="s">
        <v>135</v>
      </c>
      <c r="G44" s="15" t="s">
        <v>122</v>
      </c>
      <c r="H44" s="15" t="s">
        <v>594</v>
      </c>
      <c r="I44" s="15"/>
      <c r="J44" s="15" t="s">
        <v>122</v>
      </c>
      <c r="K44" s="15" t="s">
        <v>594</v>
      </c>
      <c r="L44" s="15"/>
      <c r="M44" s="15" t="s">
        <v>594</v>
      </c>
      <c r="N44" s="19"/>
      <c r="O44" s="19"/>
      <c r="P44" s="19"/>
      <c r="Q44" s="19"/>
      <c r="R44" s="16" t="s">
        <v>129</v>
      </c>
      <c r="S44" s="19"/>
      <c r="T44" s="19"/>
      <c r="U44" s="19"/>
      <c r="V44" s="19"/>
      <c r="W44" s="19"/>
      <c r="X44" s="16" t="s">
        <v>146</v>
      </c>
      <c r="Y44" s="18"/>
      <c r="Z44" s="18">
        <v>43282</v>
      </c>
      <c r="AA44" s="18"/>
      <c r="AB44" s="24" t="str">
        <f t="shared" ca="1" si="0"/>
        <v>4 năm 9 tháng 16 ngày</v>
      </c>
      <c r="AC44" s="23">
        <v>0</v>
      </c>
      <c r="AD44" s="15">
        <v>0</v>
      </c>
      <c r="AE44" s="18">
        <v>0</v>
      </c>
    </row>
    <row r="45" spans="1:31" s="1" customFormat="1" ht="17.100000000000001" customHeight="1" x14ac:dyDescent="0.25">
      <c r="A45" s="15">
        <v>39</v>
      </c>
      <c r="B45" s="15" t="s">
        <v>215</v>
      </c>
      <c r="C45" s="23" t="s">
        <v>595</v>
      </c>
      <c r="D45" s="18">
        <v>28856</v>
      </c>
      <c r="E45" s="154">
        <v>44</v>
      </c>
      <c r="F45" s="15" t="s">
        <v>135</v>
      </c>
      <c r="G45" s="15" t="s">
        <v>122</v>
      </c>
      <c r="H45" s="15" t="s">
        <v>594</v>
      </c>
      <c r="I45" s="15"/>
      <c r="J45" s="15" t="s">
        <v>122</v>
      </c>
      <c r="K45" s="15" t="s">
        <v>594</v>
      </c>
      <c r="L45" s="15"/>
      <c r="M45" s="15" t="s">
        <v>594</v>
      </c>
      <c r="N45" s="19"/>
      <c r="O45" s="19"/>
      <c r="P45" s="19"/>
      <c r="Q45" s="19"/>
      <c r="R45" s="16" t="s">
        <v>129</v>
      </c>
      <c r="S45" s="19"/>
      <c r="T45" s="19"/>
      <c r="U45" s="19"/>
      <c r="V45" s="19"/>
      <c r="W45" s="19"/>
      <c r="X45" s="16" t="s">
        <v>146</v>
      </c>
      <c r="Y45" s="18"/>
      <c r="Z45" s="18">
        <v>43282</v>
      </c>
      <c r="AA45" s="18"/>
      <c r="AB45" s="24" t="str">
        <f t="shared" ca="1" si="0"/>
        <v>4 năm 9 tháng 16 ngày</v>
      </c>
      <c r="AC45" s="23">
        <v>0</v>
      </c>
      <c r="AD45" s="15">
        <v>0</v>
      </c>
      <c r="AE45" s="18">
        <v>0</v>
      </c>
    </row>
    <row r="46" spans="1:31" s="1" customFormat="1" ht="17.100000000000001" customHeight="1" x14ac:dyDescent="0.25">
      <c r="A46" s="15">
        <v>40</v>
      </c>
      <c r="B46" s="15" t="s">
        <v>215</v>
      </c>
      <c r="C46" s="23" t="s">
        <v>596</v>
      </c>
      <c r="D46" s="18">
        <v>27030</v>
      </c>
      <c r="E46" s="154">
        <v>49</v>
      </c>
      <c r="F46" s="15" t="s">
        <v>135</v>
      </c>
      <c r="G46" s="15" t="s">
        <v>122</v>
      </c>
      <c r="H46" s="15" t="s">
        <v>594</v>
      </c>
      <c r="I46" s="15"/>
      <c r="J46" s="15" t="s">
        <v>122</v>
      </c>
      <c r="K46" s="15" t="s">
        <v>594</v>
      </c>
      <c r="L46" s="15" t="s">
        <v>511</v>
      </c>
      <c r="M46" s="15" t="s">
        <v>594</v>
      </c>
      <c r="N46" s="19"/>
      <c r="O46" s="19"/>
      <c r="P46" s="19"/>
      <c r="Q46" s="19"/>
      <c r="R46" s="16" t="s">
        <v>129</v>
      </c>
      <c r="S46" s="19"/>
      <c r="T46" s="19"/>
      <c r="U46" s="19"/>
      <c r="V46" s="19"/>
      <c r="W46" s="19"/>
      <c r="X46" s="16" t="s">
        <v>146</v>
      </c>
      <c r="Y46" s="18"/>
      <c r="Z46" s="18">
        <v>43344</v>
      </c>
      <c r="AA46" s="18"/>
      <c r="AB46" s="24" t="str">
        <f t="shared" ca="1" si="0"/>
        <v>4 năm 7 tháng 14 ngày</v>
      </c>
      <c r="AC46" s="23">
        <v>0</v>
      </c>
      <c r="AD46" s="15">
        <v>0</v>
      </c>
      <c r="AE46" s="18">
        <v>0</v>
      </c>
    </row>
    <row r="47" spans="1:31" s="1" customFormat="1" ht="17.100000000000001" customHeight="1" x14ac:dyDescent="0.25">
      <c r="A47" s="15">
        <v>41</v>
      </c>
      <c r="B47" s="15" t="s">
        <v>215</v>
      </c>
      <c r="C47" s="23" t="s">
        <v>597</v>
      </c>
      <c r="D47" s="18">
        <v>33104</v>
      </c>
      <c r="E47" s="154">
        <v>33</v>
      </c>
      <c r="F47" s="15" t="s">
        <v>135</v>
      </c>
      <c r="G47" s="15" t="s">
        <v>122</v>
      </c>
      <c r="H47" s="15" t="s">
        <v>594</v>
      </c>
      <c r="I47" s="15"/>
      <c r="J47" s="15" t="s">
        <v>122</v>
      </c>
      <c r="K47" s="15" t="s">
        <v>594</v>
      </c>
      <c r="L47" s="15" t="s">
        <v>710</v>
      </c>
      <c r="M47" s="15" t="s">
        <v>594</v>
      </c>
      <c r="N47" s="19"/>
      <c r="O47" s="19"/>
      <c r="P47" s="19"/>
      <c r="Q47" s="19"/>
      <c r="R47" s="16" t="s">
        <v>129</v>
      </c>
      <c r="S47" s="19"/>
      <c r="T47" s="19"/>
      <c r="U47" s="19"/>
      <c r="V47" s="19"/>
      <c r="W47" s="19"/>
      <c r="X47" s="16" t="s">
        <v>146</v>
      </c>
      <c r="Y47" s="18"/>
      <c r="Z47" s="18">
        <v>43282</v>
      </c>
      <c r="AA47" s="18"/>
      <c r="AB47" s="24" t="str">
        <f t="shared" ca="1" si="0"/>
        <v>4 năm 9 tháng 16 ngày</v>
      </c>
      <c r="AC47" s="23">
        <v>0</v>
      </c>
      <c r="AD47" s="15">
        <v>0</v>
      </c>
      <c r="AE47" s="18">
        <v>0</v>
      </c>
    </row>
    <row r="48" spans="1:31" s="1" customFormat="1" ht="17.100000000000001" customHeight="1" x14ac:dyDescent="0.25">
      <c r="A48" s="15">
        <v>42</v>
      </c>
      <c r="B48" s="15" t="s">
        <v>215</v>
      </c>
      <c r="C48" s="23" t="s">
        <v>598</v>
      </c>
      <c r="D48" s="18">
        <v>28032</v>
      </c>
      <c r="E48" s="154">
        <v>47</v>
      </c>
      <c r="F48" s="15" t="s">
        <v>135</v>
      </c>
      <c r="G48" s="15" t="s">
        <v>122</v>
      </c>
      <c r="H48" s="15" t="s">
        <v>563</v>
      </c>
      <c r="I48" s="15"/>
      <c r="J48" s="15" t="s">
        <v>122</v>
      </c>
      <c r="K48" s="15" t="s">
        <v>563</v>
      </c>
      <c r="L48" s="15" t="s">
        <v>709</v>
      </c>
      <c r="M48" s="15" t="s">
        <v>563</v>
      </c>
      <c r="N48" s="19"/>
      <c r="O48" s="19"/>
      <c r="P48" s="19"/>
      <c r="Q48" s="19"/>
      <c r="R48" s="16" t="s">
        <v>129</v>
      </c>
      <c r="S48" s="19"/>
      <c r="T48" s="15"/>
      <c r="U48" s="19"/>
      <c r="V48" s="19"/>
      <c r="W48" s="19"/>
      <c r="X48" s="16" t="s">
        <v>146</v>
      </c>
      <c r="Y48" s="18"/>
      <c r="Z48" s="18">
        <v>43891</v>
      </c>
      <c r="AA48" s="18"/>
      <c r="AB48" s="24" t="str">
        <f t="shared" ca="1" si="0"/>
        <v>3 năm 1 tháng 12 ngày</v>
      </c>
      <c r="AC48" s="23"/>
      <c r="AD48" s="15"/>
      <c r="AE48" s="18"/>
    </row>
    <row r="49" spans="1:31" s="1" customFormat="1" ht="17.100000000000001" customHeight="1" x14ac:dyDescent="0.25">
      <c r="A49" s="15">
        <v>43</v>
      </c>
      <c r="B49" s="15" t="s">
        <v>215</v>
      </c>
      <c r="C49" s="23" t="s">
        <v>599</v>
      </c>
      <c r="D49" s="18">
        <v>34611</v>
      </c>
      <c r="E49" s="154">
        <v>29</v>
      </c>
      <c r="F49" s="15" t="s">
        <v>135</v>
      </c>
      <c r="G49" s="15" t="s">
        <v>122</v>
      </c>
      <c r="H49" s="15" t="s">
        <v>563</v>
      </c>
      <c r="I49" s="15"/>
      <c r="J49" s="15" t="s">
        <v>122</v>
      </c>
      <c r="K49" s="15" t="s">
        <v>563</v>
      </c>
      <c r="L49" s="15" t="s">
        <v>709</v>
      </c>
      <c r="M49" s="15" t="s">
        <v>563</v>
      </c>
      <c r="N49" s="19"/>
      <c r="O49" s="19"/>
      <c r="P49" s="19"/>
      <c r="Q49" s="19"/>
      <c r="R49" s="16" t="s">
        <v>129</v>
      </c>
      <c r="S49" s="19"/>
      <c r="T49" s="15"/>
      <c r="U49" s="19"/>
      <c r="V49" s="19"/>
      <c r="W49" s="19"/>
      <c r="X49" s="16" t="s">
        <v>146</v>
      </c>
      <c r="Y49" s="18">
        <v>43922</v>
      </c>
      <c r="Z49" s="18">
        <v>43952</v>
      </c>
      <c r="AA49" s="18"/>
      <c r="AB49" s="24" t="str">
        <f t="shared" ca="1" si="0"/>
        <v>2 năm 11 tháng 16 ngày</v>
      </c>
      <c r="AC49" s="23"/>
      <c r="AD49" s="15"/>
      <c r="AE49" s="18"/>
    </row>
    <row r="50" spans="1:31" s="1" customFormat="1" ht="17.100000000000001" customHeight="1" x14ac:dyDescent="0.25">
      <c r="A50" s="15">
        <v>44</v>
      </c>
      <c r="B50" s="15" t="s">
        <v>215</v>
      </c>
      <c r="C50" s="23" t="s">
        <v>600</v>
      </c>
      <c r="D50" s="18">
        <v>33174</v>
      </c>
      <c r="E50" s="154">
        <v>33</v>
      </c>
      <c r="F50" s="15" t="s">
        <v>135</v>
      </c>
      <c r="G50" s="15" t="s">
        <v>122</v>
      </c>
      <c r="H50" s="15" t="s">
        <v>563</v>
      </c>
      <c r="I50" s="15"/>
      <c r="J50" s="15" t="s">
        <v>122</v>
      </c>
      <c r="K50" s="15" t="s">
        <v>563</v>
      </c>
      <c r="L50" s="15" t="s">
        <v>709</v>
      </c>
      <c r="M50" s="15" t="s">
        <v>563</v>
      </c>
      <c r="N50" s="19"/>
      <c r="O50" s="19"/>
      <c r="P50" s="19"/>
      <c r="Q50" s="19"/>
      <c r="R50" s="16" t="s">
        <v>129</v>
      </c>
      <c r="S50" s="19"/>
      <c r="T50" s="15"/>
      <c r="U50" s="19"/>
      <c r="V50" s="19"/>
      <c r="W50" s="19"/>
      <c r="X50" s="16" t="s">
        <v>146</v>
      </c>
      <c r="Y50" s="18">
        <v>43922</v>
      </c>
      <c r="Z50" s="18">
        <v>43952</v>
      </c>
      <c r="AA50" s="18"/>
      <c r="AB50" s="24" t="str">
        <f t="shared" ca="1" si="0"/>
        <v>2 năm 11 tháng 16 ngày</v>
      </c>
      <c r="AC50" s="23"/>
      <c r="AD50" s="15"/>
      <c r="AE50" s="18"/>
    </row>
    <row r="51" spans="1:31" s="1" customFormat="1" ht="17.100000000000001" customHeight="1" x14ac:dyDescent="0.25">
      <c r="A51" s="15">
        <v>45</v>
      </c>
      <c r="B51" s="15" t="s">
        <v>215</v>
      </c>
      <c r="C51" s="23" t="s">
        <v>368</v>
      </c>
      <c r="D51" s="18">
        <v>33083</v>
      </c>
      <c r="E51" s="154">
        <v>33</v>
      </c>
      <c r="F51" s="15" t="s">
        <v>135</v>
      </c>
      <c r="G51" s="15" t="s">
        <v>102</v>
      </c>
      <c r="H51" s="15" t="s">
        <v>369</v>
      </c>
      <c r="I51" s="15"/>
      <c r="J51" s="15" t="s">
        <v>102</v>
      </c>
      <c r="K51" s="15" t="s">
        <v>369</v>
      </c>
      <c r="L51" s="15" t="s">
        <v>711</v>
      </c>
      <c r="M51" s="15" t="s">
        <v>699</v>
      </c>
      <c r="N51" s="19"/>
      <c r="O51" s="19" t="s">
        <v>120</v>
      </c>
      <c r="P51" s="19"/>
      <c r="Q51" s="19"/>
      <c r="R51" s="16"/>
      <c r="S51" s="19"/>
      <c r="T51" s="15" t="s">
        <v>130</v>
      </c>
      <c r="U51" s="19"/>
      <c r="V51" s="19"/>
      <c r="W51" s="19"/>
      <c r="X51" s="16" t="s">
        <v>131</v>
      </c>
      <c r="Y51" s="18">
        <v>43922</v>
      </c>
      <c r="Z51" s="18">
        <v>43983</v>
      </c>
      <c r="AA51" s="18"/>
      <c r="AB51" s="24" t="str">
        <f t="shared" ca="1" si="0"/>
        <v>2 năm 10 tháng 15 ngày</v>
      </c>
      <c r="AC51" s="23"/>
      <c r="AD51" s="15"/>
      <c r="AE51" s="18"/>
    </row>
    <row r="52" spans="1:31" s="1" customFormat="1" ht="17.100000000000001" customHeight="1" x14ac:dyDescent="0.25">
      <c r="A52" s="15">
        <v>46</v>
      </c>
      <c r="B52" s="15" t="s">
        <v>215</v>
      </c>
      <c r="C52" s="23" t="s">
        <v>601</v>
      </c>
      <c r="D52" s="18">
        <v>34952</v>
      </c>
      <c r="E52" s="154">
        <v>28</v>
      </c>
      <c r="F52" s="15" t="s">
        <v>135</v>
      </c>
      <c r="G52" s="15" t="s">
        <v>122</v>
      </c>
      <c r="H52" s="15" t="s">
        <v>563</v>
      </c>
      <c r="I52" s="15"/>
      <c r="J52" s="15" t="s">
        <v>122</v>
      </c>
      <c r="K52" s="15" t="s">
        <v>563</v>
      </c>
      <c r="L52" s="15" t="s">
        <v>709</v>
      </c>
      <c r="M52" s="15" t="s">
        <v>563</v>
      </c>
      <c r="N52" s="19"/>
      <c r="O52" s="19"/>
      <c r="P52" s="19"/>
      <c r="Q52" s="19"/>
      <c r="R52" s="16"/>
      <c r="S52" s="19"/>
      <c r="T52" s="15"/>
      <c r="U52" s="19"/>
      <c r="V52" s="19"/>
      <c r="W52" s="19"/>
      <c r="X52" s="16" t="s">
        <v>146</v>
      </c>
      <c r="Y52" s="18">
        <v>44075</v>
      </c>
      <c r="Z52" s="18">
        <v>44105</v>
      </c>
      <c r="AA52" s="18"/>
      <c r="AB52" s="24" t="str">
        <f t="shared" ca="1" si="0"/>
        <v>2 năm 6 tháng 13 ngày</v>
      </c>
      <c r="AC52" s="23"/>
      <c r="AD52" s="15"/>
      <c r="AE52" s="18"/>
    </row>
    <row r="53" spans="1:31" s="1" customFormat="1" ht="17.100000000000001" customHeight="1" x14ac:dyDescent="0.25">
      <c r="A53" s="15">
        <v>47</v>
      </c>
      <c r="B53" s="15" t="s">
        <v>215</v>
      </c>
      <c r="C53" s="23" t="s">
        <v>602</v>
      </c>
      <c r="D53" s="18">
        <v>30669</v>
      </c>
      <c r="E53" s="154">
        <v>40</v>
      </c>
      <c r="F53" s="15" t="s">
        <v>135</v>
      </c>
      <c r="G53" s="15" t="s">
        <v>122</v>
      </c>
      <c r="H53" s="15" t="s">
        <v>563</v>
      </c>
      <c r="I53" s="15"/>
      <c r="J53" s="15" t="s">
        <v>122</v>
      </c>
      <c r="K53" s="15" t="s">
        <v>563</v>
      </c>
      <c r="L53" s="15" t="s">
        <v>709</v>
      </c>
      <c r="M53" s="15" t="s">
        <v>563</v>
      </c>
      <c r="N53" s="19"/>
      <c r="O53" s="19"/>
      <c r="P53" s="19"/>
      <c r="Q53" s="19"/>
      <c r="R53" s="16"/>
      <c r="S53" s="19"/>
      <c r="T53" s="15"/>
      <c r="U53" s="19"/>
      <c r="V53" s="19"/>
      <c r="W53" s="19"/>
      <c r="X53" s="16" t="s">
        <v>146</v>
      </c>
      <c r="Y53" s="18">
        <v>44197</v>
      </c>
      <c r="Z53" s="18">
        <v>44228</v>
      </c>
      <c r="AA53" s="18"/>
      <c r="AB53" s="24" t="str">
        <f t="shared" ca="1" si="0"/>
        <v>2 năm 2 tháng 10 ngày</v>
      </c>
      <c r="AC53" s="23"/>
      <c r="AD53" s="15"/>
      <c r="AE53" s="18"/>
    </row>
    <row r="54" spans="1:31" s="1" customFormat="1" ht="17.100000000000001" customHeight="1" x14ac:dyDescent="0.25">
      <c r="A54" s="15">
        <v>48</v>
      </c>
      <c r="B54" s="15" t="s">
        <v>215</v>
      </c>
      <c r="C54" s="23" t="s">
        <v>603</v>
      </c>
      <c r="D54" s="171">
        <v>32458</v>
      </c>
      <c r="E54" s="154">
        <v>35</v>
      </c>
      <c r="F54" s="15" t="s">
        <v>135</v>
      </c>
      <c r="G54" s="15" t="s">
        <v>122</v>
      </c>
      <c r="H54" s="15" t="s">
        <v>563</v>
      </c>
      <c r="I54" s="15"/>
      <c r="J54" s="15" t="s">
        <v>122</v>
      </c>
      <c r="K54" s="15" t="s">
        <v>563</v>
      </c>
      <c r="L54" s="15" t="s">
        <v>709</v>
      </c>
      <c r="M54" s="15" t="s">
        <v>563</v>
      </c>
      <c r="N54" s="19"/>
      <c r="O54" s="19"/>
      <c r="P54" s="19"/>
      <c r="Q54" s="19"/>
      <c r="R54" s="16"/>
      <c r="S54" s="19"/>
      <c r="T54" s="15"/>
      <c r="U54" s="19"/>
      <c r="V54" s="19"/>
      <c r="W54" s="19"/>
      <c r="X54" s="16" t="s">
        <v>146</v>
      </c>
      <c r="Y54" s="18">
        <v>44166</v>
      </c>
      <c r="Z54" s="18">
        <v>44197</v>
      </c>
      <c r="AA54" s="18"/>
      <c r="AB54" s="24" t="str">
        <f t="shared" ca="1" si="0"/>
        <v>2 năm 3 tháng 11 ngày</v>
      </c>
      <c r="AC54" s="23"/>
      <c r="AD54" s="15"/>
      <c r="AE54" s="18"/>
    </row>
    <row r="55" spans="1:31" s="1" customFormat="1" ht="17.100000000000001" customHeight="1" x14ac:dyDescent="0.25">
      <c r="A55" s="15">
        <v>49</v>
      </c>
      <c r="B55" s="15" t="s">
        <v>215</v>
      </c>
      <c r="C55" s="23" t="s">
        <v>604</v>
      </c>
      <c r="D55" s="18">
        <v>32118</v>
      </c>
      <c r="E55" s="154">
        <v>36</v>
      </c>
      <c r="F55" s="15" t="s">
        <v>135</v>
      </c>
      <c r="G55" s="15" t="s">
        <v>122</v>
      </c>
      <c r="H55" s="15" t="s">
        <v>563</v>
      </c>
      <c r="I55" s="15"/>
      <c r="J55" s="15" t="s">
        <v>122</v>
      </c>
      <c r="K55" s="15" t="s">
        <v>563</v>
      </c>
      <c r="L55" s="15" t="s">
        <v>709</v>
      </c>
      <c r="M55" s="15" t="s">
        <v>563</v>
      </c>
      <c r="N55" s="19"/>
      <c r="O55" s="19"/>
      <c r="P55" s="19"/>
      <c r="Q55" s="19"/>
      <c r="R55" s="16"/>
      <c r="S55" s="19"/>
      <c r="T55" s="15"/>
      <c r="U55" s="19"/>
      <c r="V55" s="19"/>
      <c r="W55" s="19"/>
      <c r="X55" s="16" t="s">
        <v>146</v>
      </c>
      <c r="Y55" s="18"/>
      <c r="Z55" s="18">
        <v>44197</v>
      </c>
      <c r="AA55" s="18"/>
      <c r="AB55" s="24" t="str">
        <f t="shared" ca="1" si="0"/>
        <v>2 năm 3 tháng 11 ngày</v>
      </c>
      <c r="AC55" s="23"/>
      <c r="AD55" s="15"/>
      <c r="AE55" s="18"/>
    </row>
    <row r="56" spans="1:31" s="1" customFormat="1" ht="17.100000000000001" customHeight="1" x14ac:dyDescent="0.25">
      <c r="A56" s="15">
        <v>50</v>
      </c>
      <c r="B56" s="15" t="s">
        <v>215</v>
      </c>
      <c r="C56" s="23" t="s">
        <v>605</v>
      </c>
      <c r="D56" s="18">
        <v>32961</v>
      </c>
      <c r="E56" s="154">
        <v>33</v>
      </c>
      <c r="F56" s="15" t="s">
        <v>135</v>
      </c>
      <c r="G56" s="15" t="s">
        <v>122</v>
      </c>
      <c r="H56" s="15" t="s">
        <v>563</v>
      </c>
      <c r="I56" s="15"/>
      <c r="J56" s="15" t="s">
        <v>122</v>
      </c>
      <c r="K56" s="15" t="s">
        <v>563</v>
      </c>
      <c r="L56" s="15" t="s">
        <v>709</v>
      </c>
      <c r="M56" s="15" t="s">
        <v>563</v>
      </c>
      <c r="N56" s="19"/>
      <c r="O56" s="19"/>
      <c r="P56" s="19"/>
      <c r="Q56" s="19"/>
      <c r="R56" s="16"/>
      <c r="S56" s="19"/>
      <c r="T56" s="15"/>
      <c r="U56" s="19"/>
      <c r="V56" s="19"/>
      <c r="W56" s="19"/>
      <c r="X56" s="16" t="s">
        <v>146</v>
      </c>
      <c r="Y56" s="18">
        <v>44317</v>
      </c>
      <c r="Z56" s="18">
        <v>44348</v>
      </c>
      <c r="AA56" s="18"/>
      <c r="AB56" s="24" t="str">
        <f t="shared" ca="1" si="0"/>
        <v>1 năm 10 tháng 15 ngày</v>
      </c>
      <c r="AC56" s="23"/>
      <c r="AD56" s="15"/>
      <c r="AE56" s="18"/>
    </row>
    <row r="57" spans="1:31" s="1" customFormat="1" ht="17.100000000000001" customHeight="1" x14ac:dyDescent="0.25">
      <c r="A57" s="15">
        <v>51</v>
      </c>
      <c r="B57" s="15" t="s">
        <v>215</v>
      </c>
      <c r="C57" s="23" t="s">
        <v>606</v>
      </c>
      <c r="D57" s="18">
        <v>26665</v>
      </c>
      <c r="E57" s="154">
        <v>50</v>
      </c>
      <c r="F57" s="15" t="s">
        <v>135</v>
      </c>
      <c r="G57" s="15" t="s">
        <v>122</v>
      </c>
      <c r="H57" s="15" t="s">
        <v>563</v>
      </c>
      <c r="I57" s="15"/>
      <c r="J57" s="15" t="s">
        <v>122</v>
      </c>
      <c r="K57" s="15" t="s">
        <v>563</v>
      </c>
      <c r="L57" s="15" t="s">
        <v>709</v>
      </c>
      <c r="M57" s="15" t="s">
        <v>563</v>
      </c>
      <c r="N57" s="19"/>
      <c r="O57" s="19"/>
      <c r="P57" s="19"/>
      <c r="Q57" s="19"/>
      <c r="R57" s="16"/>
      <c r="S57" s="19"/>
      <c r="T57" s="15"/>
      <c r="U57" s="19"/>
      <c r="V57" s="19"/>
      <c r="W57" s="19"/>
      <c r="X57" s="16"/>
      <c r="Y57" s="18">
        <v>44652</v>
      </c>
      <c r="Z57" s="18">
        <v>44713</v>
      </c>
      <c r="AA57" s="18"/>
      <c r="AB57" s="24" t="str">
        <f t="shared" ca="1" si="0"/>
        <v>0 năm 10 tháng 15 ngày</v>
      </c>
      <c r="AC57" s="23"/>
      <c r="AD57" s="15"/>
      <c r="AE57" s="18"/>
    </row>
    <row r="58" spans="1:31" s="1" customFormat="1" ht="17.100000000000001" customHeight="1" x14ac:dyDescent="0.25">
      <c r="A58" s="15">
        <v>52</v>
      </c>
      <c r="B58" s="15" t="s">
        <v>215</v>
      </c>
      <c r="C58" s="23" t="s">
        <v>607</v>
      </c>
      <c r="D58" s="18">
        <v>30782</v>
      </c>
      <c r="E58" s="154">
        <v>39</v>
      </c>
      <c r="F58" s="15" t="s">
        <v>135</v>
      </c>
      <c r="G58" s="15" t="s">
        <v>122</v>
      </c>
      <c r="H58" s="15" t="s">
        <v>563</v>
      </c>
      <c r="I58" s="15"/>
      <c r="J58" s="15" t="s">
        <v>122</v>
      </c>
      <c r="K58" s="15" t="s">
        <v>563</v>
      </c>
      <c r="L58" s="15" t="s">
        <v>709</v>
      </c>
      <c r="M58" s="15" t="s">
        <v>563</v>
      </c>
      <c r="N58" s="19"/>
      <c r="O58" s="19"/>
      <c r="P58" s="19"/>
      <c r="Q58" s="19"/>
      <c r="R58" s="16"/>
      <c r="S58" s="19"/>
      <c r="T58" s="15"/>
      <c r="U58" s="19"/>
      <c r="V58" s="19"/>
      <c r="W58" s="19"/>
      <c r="X58" s="16"/>
      <c r="Y58" s="18"/>
      <c r="Z58" s="18">
        <v>44621</v>
      </c>
      <c r="AA58" s="18"/>
      <c r="AB58" s="24" t="str">
        <f t="shared" ca="1" si="0"/>
        <v>1 năm 1 tháng 12 ngày</v>
      </c>
      <c r="AC58" s="23"/>
      <c r="AD58" s="15"/>
      <c r="AE58" s="18"/>
    </row>
    <row r="59" spans="1:31" s="1" customFormat="1" ht="17.100000000000001" customHeight="1" x14ac:dyDescent="0.25">
      <c r="A59" s="15">
        <v>53</v>
      </c>
      <c r="B59" s="15" t="s">
        <v>215</v>
      </c>
      <c r="C59" s="23" t="s">
        <v>608</v>
      </c>
      <c r="D59" s="18">
        <v>32533</v>
      </c>
      <c r="E59" s="154">
        <v>34</v>
      </c>
      <c r="F59" s="15" t="s">
        <v>135</v>
      </c>
      <c r="G59" s="15" t="s">
        <v>122</v>
      </c>
      <c r="H59" s="15" t="s">
        <v>563</v>
      </c>
      <c r="I59" s="15"/>
      <c r="J59" s="15" t="s">
        <v>102</v>
      </c>
      <c r="K59" s="15" t="s">
        <v>217</v>
      </c>
      <c r="L59" s="15" t="s">
        <v>217</v>
      </c>
      <c r="M59" s="15" t="s">
        <v>699</v>
      </c>
      <c r="N59" s="19" t="s">
        <v>119</v>
      </c>
      <c r="O59" s="19"/>
      <c r="P59" s="19"/>
      <c r="Q59" s="19"/>
      <c r="R59" s="16"/>
      <c r="S59" s="15" t="s">
        <v>153</v>
      </c>
      <c r="T59" s="15"/>
      <c r="U59" s="19"/>
      <c r="V59" s="19"/>
      <c r="W59" s="19"/>
      <c r="X59" s="16"/>
      <c r="Y59" s="18"/>
      <c r="Z59" s="18">
        <v>44835</v>
      </c>
      <c r="AA59" s="18"/>
      <c r="AB59" s="24" t="str">
        <f t="shared" ca="1" si="0"/>
        <v>0 năm 6 tháng 13 ngày</v>
      </c>
      <c r="AC59" s="23"/>
      <c r="AD59" s="15"/>
      <c r="AE59" s="18"/>
    </row>
    <row r="60" spans="1:31" s="1" customFormat="1" ht="17.100000000000001" customHeight="1" x14ac:dyDescent="0.25">
      <c r="A60" s="15">
        <v>54</v>
      </c>
      <c r="B60" s="15" t="s">
        <v>215</v>
      </c>
      <c r="C60" s="23" t="s">
        <v>712</v>
      </c>
      <c r="D60" s="18">
        <v>32513</v>
      </c>
      <c r="E60" s="154">
        <v>34</v>
      </c>
      <c r="F60" s="15" t="s">
        <v>135</v>
      </c>
      <c r="G60" s="15" t="s">
        <v>122</v>
      </c>
      <c r="H60" s="15" t="s">
        <v>563</v>
      </c>
      <c r="I60" s="15"/>
      <c r="J60" s="15" t="s">
        <v>122</v>
      </c>
      <c r="K60" s="15" t="s">
        <v>563</v>
      </c>
      <c r="L60" s="15" t="s">
        <v>709</v>
      </c>
      <c r="M60" s="15" t="s">
        <v>563</v>
      </c>
      <c r="N60" s="19"/>
      <c r="O60" s="19"/>
      <c r="P60" s="19"/>
      <c r="Q60" s="19"/>
      <c r="R60" s="16"/>
      <c r="S60" s="15"/>
      <c r="T60" s="15"/>
      <c r="U60" s="19"/>
      <c r="V60" s="19"/>
      <c r="W60" s="19"/>
      <c r="X60" s="16"/>
      <c r="Y60" s="18">
        <v>44866</v>
      </c>
      <c r="Z60" s="18">
        <v>44896</v>
      </c>
      <c r="AA60" s="18"/>
      <c r="AB60" s="24" t="str">
        <f t="shared" ca="1" si="0"/>
        <v>0 năm 4 tháng 12 ngày</v>
      </c>
      <c r="AC60" s="23"/>
      <c r="AD60" s="15"/>
      <c r="AE60" s="18"/>
    </row>
    <row r="61" spans="1:31" s="1" customFormat="1" ht="17.100000000000001" customHeight="1" x14ac:dyDescent="0.25">
      <c r="A61" s="15">
        <v>55</v>
      </c>
      <c r="B61" s="15" t="s">
        <v>211</v>
      </c>
      <c r="C61" s="23" t="s">
        <v>246</v>
      </c>
      <c r="D61" s="18">
        <v>30682</v>
      </c>
      <c r="E61" s="154">
        <v>39</v>
      </c>
      <c r="F61" s="15" t="s">
        <v>135</v>
      </c>
      <c r="G61" s="15" t="s">
        <v>102</v>
      </c>
      <c r="H61" s="15" t="s">
        <v>227</v>
      </c>
      <c r="I61" s="15"/>
      <c r="J61" s="15" t="s">
        <v>102</v>
      </c>
      <c r="K61" s="15" t="s">
        <v>227</v>
      </c>
      <c r="L61" s="15" t="s">
        <v>563</v>
      </c>
      <c r="M61" s="15" t="s">
        <v>699</v>
      </c>
      <c r="N61" s="15"/>
      <c r="O61" s="15" t="s">
        <v>120</v>
      </c>
      <c r="P61" s="15"/>
      <c r="Q61" s="15"/>
      <c r="R61" s="16" t="s">
        <v>193</v>
      </c>
      <c r="S61" s="15"/>
      <c r="T61" s="15" t="s">
        <v>130</v>
      </c>
      <c r="U61" s="15"/>
      <c r="V61" s="15"/>
      <c r="W61" s="15"/>
      <c r="X61" s="16" t="s">
        <v>131</v>
      </c>
      <c r="Y61" s="18"/>
      <c r="Z61" s="18">
        <v>42795</v>
      </c>
      <c r="AA61" s="18"/>
      <c r="AB61" s="24" t="str">
        <f t="shared" ca="1" si="0"/>
        <v>6 năm 1 tháng 13 ngày</v>
      </c>
      <c r="AC61" s="23">
        <v>0</v>
      </c>
      <c r="AD61" s="15">
        <v>0</v>
      </c>
      <c r="AE61" s="18">
        <v>0</v>
      </c>
    </row>
    <row r="62" spans="1:31" s="1" customFormat="1" ht="17.100000000000001" customHeight="1" x14ac:dyDescent="0.25">
      <c r="A62" s="15">
        <v>56</v>
      </c>
      <c r="B62" s="15" t="s">
        <v>211</v>
      </c>
      <c r="C62" s="23" t="s">
        <v>226</v>
      </c>
      <c r="D62" s="18">
        <v>32806</v>
      </c>
      <c r="E62" s="154">
        <v>34</v>
      </c>
      <c r="F62" s="15" t="s">
        <v>135</v>
      </c>
      <c r="G62" s="15" t="s">
        <v>102</v>
      </c>
      <c r="H62" s="15" t="s">
        <v>227</v>
      </c>
      <c r="I62" s="15"/>
      <c r="J62" s="15" t="s">
        <v>102</v>
      </c>
      <c r="K62" s="15" t="s">
        <v>227</v>
      </c>
      <c r="L62" s="15" t="s">
        <v>227</v>
      </c>
      <c r="M62" s="15" t="s">
        <v>699</v>
      </c>
      <c r="N62" s="15" t="s">
        <v>119</v>
      </c>
      <c r="O62" s="15"/>
      <c r="P62" s="15"/>
      <c r="Q62" s="15"/>
      <c r="R62" s="16" t="s">
        <v>136</v>
      </c>
      <c r="S62" s="15"/>
      <c r="T62" s="15" t="s">
        <v>130</v>
      </c>
      <c r="U62" s="15"/>
      <c r="V62" s="15"/>
      <c r="W62" s="15"/>
      <c r="X62" s="16" t="s">
        <v>131</v>
      </c>
      <c r="Y62" s="18"/>
      <c r="Z62" s="18">
        <v>42552</v>
      </c>
      <c r="AA62" s="18"/>
      <c r="AB62" s="24" t="str">
        <f t="shared" ca="1" si="0"/>
        <v>6 năm 9 tháng 16 ngày</v>
      </c>
      <c r="AC62" s="23">
        <v>0</v>
      </c>
      <c r="AD62" s="15">
        <v>0</v>
      </c>
      <c r="AE62" s="18">
        <v>0</v>
      </c>
    </row>
    <row r="63" spans="1:31" s="1" customFormat="1" ht="17.100000000000001" customHeight="1" x14ac:dyDescent="0.25">
      <c r="A63" s="15">
        <v>57</v>
      </c>
      <c r="B63" s="15" t="s">
        <v>211</v>
      </c>
      <c r="C63" s="23" t="s">
        <v>212</v>
      </c>
      <c r="D63" s="18">
        <v>32963</v>
      </c>
      <c r="E63" s="154">
        <v>33</v>
      </c>
      <c r="F63" s="15" t="s">
        <v>135</v>
      </c>
      <c r="G63" s="15" t="s">
        <v>59</v>
      </c>
      <c r="H63" s="15" t="s">
        <v>213</v>
      </c>
      <c r="I63" s="15"/>
      <c r="J63" s="15" t="s">
        <v>59</v>
      </c>
      <c r="K63" s="15" t="s">
        <v>213</v>
      </c>
      <c r="L63" s="15" t="s">
        <v>213</v>
      </c>
      <c r="M63" s="15" t="s">
        <v>705</v>
      </c>
      <c r="N63" s="15"/>
      <c r="O63" s="15" t="s">
        <v>120</v>
      </c>
      <c r="P63" s="15"/>
      <c r="Q63" s="15"/>
      <c r="R63" s="16" t="s">
        <v>193</v>
      </c>
      <c r="S63" s="15"/>
      <c r="T63" s="15" t="s">
        <v>130</v>
      </c>
      <c r="U63" s="15"/>
      <c r="V63" s="15"/>
      <c r="W63" s="15"/>
      <c r="X63" s="16" t="s">
        <v>131</v>
      </c>
      <c r="Y63" s="15"/>
      <c r="Z63" s="18">
        <v>42339</v>
      </c>
      <c r="AA63" s="15"/>
      <c r="AB63" s="24" t="str">
        <f t="shared" ca="1" si="0"/>
        <v>7 năm 4 tháng 14 ngày</v>
      </c>
      <c r="AC63" s="23">
        <v>0</v>
      </c>
      <c r="AD63" s="15">
        <v>0</v>
      </c>
      <c r="AE63" s="18">
        <v>0</v>
      </c>
    </row>
    <row r="64" spans="1:31" s="162" customFormat="1" ht="17.100000000000001" customHeight="1" x14ac:dyDescent="0.25">
      <c r="A64" s="15">
        <v>58</v>
      </c>
      <c r="B64" s="15" t="s">
        <v>211</v>
      </c>
      <c r="C64" s="26" t="s">
        <v>332</v>
      </c>
      <c r="D64" s="35">
        <v>31306</v>
      </c>
      <c r="E64" s="160">
        <v>38</v>
      </c>
      <c r="F64" s="24" t="s">
        <v>135</v>
      </c>
      <c r="G64" s="24" t="s">
        <v>144</v>
      </c>
      <c r="H64" s="24" t="s">
        <v>227</v>
      </c>
      <c r="I64" s="24" t="s">
        <v>102</v>
      </c>
      <c r="J64" s="15" t="s">
        <v>102</v>
      </c>
      <c r="K64" s="24" t="s">
        <v>227</v>
      </c>
      <c r="L64" s="161" t="s">
        <v>713</v>
      </c>
      <c r="M64" s="24" t="s">
        <v>699</v>
      </c>
      <c r="N64" s="24" t="s">
        <v>119</v>
      </c>
      <c r="O64" s="24"/>
      <c r="P64" s="24"/>
      <c r="Q64" s="24"/>
      <c r="R64" s="16" t="s">
        <v>136</v>
      </c>
      <c r="S64" s="24"/>
      <c r="T64" s="24" t="s">
        <v>130</v>
      </c>
      <c r="U64" s="24"/>
      <c r="V64" s="24"/>
      <c r="W64" s="24"/>
      <c r="X64" s="16" t="s">
        <v>131</v>
      </c>
      <c r="Y64" s="172">
        <v>43647</v>
      </c>
      <c r="Z64" s="173">
        <v>43678</v>
      </c>
      <c r="AA64" s="35"/>
      <c r="AB64" s="24" t="str">
        <f t="shared" ca="1" si="0"/>
        <v>3 năm 8 tháng 15 ngày</v>
      </c>
      <c r="AC64" s="26"/>
      <c r="AD64" s="24"/>
      <c r="AE64" s="35"/>
    </row>
    <row r="65" spans="1:31" s="1" customFormat="1" ht="17.100000000000001" customHeight="1" x14ac:dyDescent="0.25">
      <c r="A65" s="15">
        <v>59</v>
      </c>
      <c r="B65" s="15" t="s">
        <v>211</v>
      </c>
      <c r="C65" s="23" t="s">
        <v>248</v>
      </c>
      <c r="D65" s="18">
        <v>25121</v>
      </c>
      <c r="E65" s="154">
        <v>55</v>
      </c>
      <c r="F65" s="15" t="s">
        <v>135</v>
      </c>
      <c r="G65" s="15" t="s">
        <v>102</v>
      </c>
      <c r="H65" s="15" t="s">
        <v>227</v>
      </c>
      <c r="I65" s="15"/>
      <c r="J65" s="15" t="s">
        <v>102</v>
      </c>
      <c r="K65" s="15" t="s">
        <v>227</v>
      </c>
      <c r="L65" s="15" t="s">
        <v>563</v>
      </c>
      <c r="M65" s="15" t="s">
        <v>699</v>
      </c>
      <c r="N65" s="19" t="s">
        <v>119</v>
      </c>
      <c r="O65" s="19"/>
      <c r="P65" s="19"/>
      <c r="Q65" s="19"/>
      <c r="R65" s="16" t="s">
        <v>136</v>
      </c>
      <c r="S65" s="19" t="s">
        <v>153</v>
      </c>
      <c r="T65" s="19"/>
      <c r="U65" s="19"/>
      <c r="V65" s="19"/>
      <c r="W65" s="19"/>
      <c r="X65" s="16" t="s">
        <v>154</v>
      </c>
      <c r="Y65" s="18">
        <v>39295</v>
      </c>
      <c r="Z65" s="18">
        <v>42795</v>
      </c>
      <c r="AA65" s="47"/>
      <c r="AB65" s="24" t="str">
        <f t="shared" ca="1" si="0"/>
        <v>6 năm 1 tháng 13 ngày</v>
      </c>
      <c r="AC65" s="23">
        <v>0</v>
      </c>
      <c r="AD65" s="15">
        <v>0</v>
      </c>
      <c r="AE65" s="18">
        <v>0</v>
      </c>
    </row>
    <row r="66" spans="1:31" s="1" customFormat="1" ht="17.100000000000001" customHeight="1" x14ac:dyDescent="0.25">
      <c r="A66" s="15">
        <v>60</v>
      </c>
      <c r="B66" s="15" t="s">
        <v>138</v>
      </c>
      <c r="C66" s="23" t="s">
        <v>402</v>
      </c>
      <c r="D66" s="18">
        <v>32604</v>
      </c>
      <c r="E66" s="154">
        <v>34</v>
      </c>
      <c r="F66" s="15" t="s">
        <v>135</v>
      </c>
      <c r="G66" s="15" t="s">
        <v>102</v>
      </c>
      <c r="H66" s="15" t="s">
        <v>140</v>
      </c>
      <c r="I66" s="15"/>
      <c r="J66" s="15" t="s">
        <v>102</v>
      </c>
      <c r="K66" s="15" t="s">
        <v>140</v>
      </c>
      <c r="L66" s="15" t="s">
        <v>140</v>
      </c>
      <c r="M66" s="15" t="s">
        <v>699</v>
      </c>
      <c r="N66" s="15"/>
      <c r="O66" s="15"/>
      <c r="P66" s="15"/>
      <c r="Q66" s="15"/>
      <c r="R66" s="16"/>
      <c r="S66" s="15" t="s">
        <v>153</v>
      </c>
      <c r="T66" s="19"/>
      <c r="U66" s="15"/>
      <c r="V66" s="15"/>
      <c r="W66" s="15"/>
      <c r="X66" s="16" t="s">
        <v>154</v>
      </c>
      <c r="Y66" s="18">
        <v>44136</v>
      </c>
      <c r="Z66" s="18">
        <v>44166</v>
      </c>
      <c r="AA66" s="18"/>
      <c r="AB66" s="24" t="str">
        <f t="shared" ca="1" si="0"/>
        <v>2 năm 4 tháng 12 ngày</v>
      </c>
      <c r="AC66" s="23"/>
      <c r="AD66" s="15"/>
      <c r="AE66" s="18"/>
    </row>
    <row r="67" spans="1:31" s="1" customFormat="1" ht="17.25" customHeight="1" x14ac:dyDescent="0.25">
      <c r="A67" s="15">
        <v>61</v>
      </c>
      <c r="B67" s="15" t="s">
        <v>138</v>
      </c>
      <c r="C67" s="23" t="s">
        <v>612</v>
      </c>
      <c r="D67" s="18">
        <v>24087</v>
      </c>
      <c r="E67" s="154">
        <v>58</v>
      </c>
      <c r="F67" s="15" t="s">
        <v>135</v>
      </c>
      <c r="G67" s="15" t="s">
        <v>407</v>
      </c>
      <c r="H67" s="15" t="s">
        <v>611</v>
      </c>
      <c r="I67" s="15"/>
      <c r="J67" s="15" t="s">
        <v>407</v>
      </c>
      <c r="K67" s="15" t="s">
        <v>611</v>
      </c>
      <c r="L67" s="15" t="s">
        <v>52</v>
      </c>
      <c r="M67" s="15" t="s">
        <v>714</v>
      </c>
      <c r="N67" s="15" t="s">
        <v>119</v>
      </c>
      <c r="O67" s="15"/>
      <c r="P67" s="15"/>
      <c r="Q67" s="15"/>
      <c r="R67" s="16" t="s">
        <v>136</v>
      </c>
      <c r="S67" s="19"/>
      <c r="T67" s="19"/>
      <c r="U67" s="19" t="s">
        <v>715</v>
      </c>
      <c r="V67" s="19"/>
      <c r="W67" s="19"/>
      <c r="X67" s="16" t="s">
        <v>716</v>
      </c>
      <c r="Y67" s="18">
        <v>34033</v>
      </c>
      <c r="Z67" s="18">
        <v>34029</v>
      </c>
      <c r="AA67" s="18"/>
      <c r="AB67" s="24" t="str">
        <f t="shared" ca="1" si="0"/>
        <v>30 năm 1 tháng 19 ngày</v>
      </c>
      <c r="AC67" s="23" t="s">
        <v>717</v>
      </c>
      <c r="AD67" s="15" t="s">
        <v>718</v>
      </c>
      <c r="AE67" s="18" t="s">
        <v>719</v>
      </c>
    </row>
    <row r="68" spans="1:31" s="1" customFormat="1" ht="17.100000000000001" customHeight="1" x14ac:dyDescent="0.25">
      <c r="A68" s="15">
        <v>62</v>
      </c>
      <c r="B68" s="15" t="s">
        <v>138</v>
      </c>
      <c r="C68" s="23" t="s">
        <v>613</v>
      </c>
      <c r="D68" s="18">
        <v>24338</v>
      </c>
      <c r="E68" s="154">
        <v>57</v>
      </c>
      <c r="F68" s="15" t="s">
        <v>135</v>
      </c>
      <c r="G68" s="15" t="s">
        <v>407</v>
      </c>
      <c r="H68" s="15" t="s">
        <v>408</v>
      </c>
      <c r="I68" s="15"/>
      <c r="J68" s="15" t="s">
        <v>407</v>
      </c>
      <c r="K68" s="15" t="s">
        <v>408</v>
      </c>
      <c r="L68" s="15" t="s">
        <v>52</v>
      </c>
      <c r="M68" s="15" t="s">
        <v>408</v>
      </c>
      <c r="N68" s="15" t="s">
        <v>218</v>
      </c>
      <c r="O68" s="15"/>
      <c r="P68" s="15"/>
      <c r="Q68" s="15"/>
      <c r="R68" s="16" t="s">
        <v>219</v>
      </c>
      <c r="S68" s="15"/>
      <c r="T68" s="24" t="s">
        <v>130</v>
      </c>
      <c r="U68" s="15"/>
      <c r="V68" s="15"/>
      <c r="W68" s="15"/>
      <c r="X68" s="16" t="s">
        <v>131</v>
      </c>
      <c r="Y68" s="18">
        <v>34739</v>
      </c>
      <c r="Z68" s="18">
        <v>35096</v>
      </c>
      <c r="AA68" s="18"/>
      <c r="AB68" s="24" t="str">
        <f t="shared" ca="1" si="0"/>
        <v>27 năm 2 tháng 17 ngày</v>
      </c>
      <c r="AC68" s="23" t="s">
        <v>717</v>
      </c>
      <c r="AD68" s="15" t="s">
        <v>720</v>
      </c>
      <c r="AE68" s="18" t="s">
        <v>721</v>
      </c>
    </row>
    <row r="69" spans="1:31" s="1" customFormat="1" ht="17.100000000000001" customHeight="1" x14ac:dyDescent="0.25">
      <c r="A69" s="15">
        <v>63</v>
      </c>
      <c r="B69" s="15" t="s">
        <v>138</v>
      </c>
      <c r="C69" s="23" t="s">
        <v>139</v>
      </c>
      <c r="D69" s="18">
        <v>30553</v>
      </c>
      <c r="E69" s="154">
        <v>40</v>
      </c>
      <c r="F69" s="15" t="s">
        <v>135</v>
      </c>
      <c r="G69" s="15" t="s">
        <v>102</v>
      </c>
      <c r="H69" s="15" t="s">
        <v>140</v>
      </c>
      <c r="I69" s="15"/>
      <c r="J69" s="15" t="s">
        <v>102</v>
      </c>
      <c r="K69" s="15" t="s">
        <v>140</v>
      </c>
      <c r="L69" s="15" t="s">
        <v>140</v>
      </c>
      <c r="M69" s="15" t="s">
        <v>699</v>
      </c>
      <c r="N69" s="19" t="s">
        <v>122</v>
      </c>
      <c r="O69" s="15"/>
      <c r="P69" s="15"/>
      <c r="Q69" s="15"/>
      <c r="R69" s="16" t="s">
        <v>141</v>
      </c>
      <c r="S69" s="15"/>
      <c r="T69" s="19" t="s">
        <v>130</v>
      </c>
      <c r="U69" s="15"/>
      <c r="V69" s="15"/>
      <c r="W69" s="15"/>
      <c r="X69" s="16" t="s">
        <v>131</v>
      </c>
      <c r="Y69" s="18">
        <v>38078</v>
      </c>
      <c r="Z69" s="18">
        <v>37987</v>
      </c>
      <c r="AA69" s="47"/>
      <c r="AB69" s="24" t="str">
        <f t="shared" ca="1" si="0"/>
        <v>19 năm 3 tháng 16 ngày</v>
      </c>
      <c r="AC69" s="23">
        <v>0</v>
      </c>
      <c r="AD69" s="15">
        <v>0</v>
      </c>
      <c r="AE69" s="18">
        <v>0</v>
      </c>
    </row>
    <row r="70" spans="1:31" s="1" customFormat="1" ht="17.100000000000001" customHeight="1" x14ac:dyDescent="0.25">
      <c r="A70" s="15">
        <v>64</v>
      </c>
      <c r="B70" s="15" t="s">
        <v>171</v>
      </c>
      <c r="C70" s="37" t="s">
        <v>456</v>
      </c>
      <c r="D70" s="18">
        <v>35714</v>
      </c>
      <c r="E70" s="154">
        <v>26</v>
      </c>
      <c r="F70" s="15" t="s">
        <v>135</v>
      </c>
      <c r="G70" s="15" t="s">
        <v>144</v>
      </c>
      <c r="H70" s="15" t="s">
        <v>52</v>
      </c>
      <c r="I70" s="15"/>
      <c r="J70" s="15" t="s">
        <v>144</v>
      </c>
      <c r="K70" s="15" t="s">
        <v>52</v>
      </c>
      <c r="L70" s="15"/>
      <c r="M70" s="15" t="s">
        <v>52</v>
      </c>
      <c r="N70" s="15"/>
      <c r="O70" s="15"/>
      <c r="P70" s="15"/>
      <c r="Q70" s="15"/>
      <c r="R70" s="16"/>
      <c r="S70" s="15"/>
      <c r="T70" s="23" t="s">
        <v>352</v>
      </c>
      <c r="U70" s="15"/>
      <c r="V70" s="15"/>
      <c r="W70" s="15"/>
      <c r="X70" s="16" t="s">
        <v>353</v>
      </c>
      <c r="Y70" s="18">
        <v>44470</v>
      </c>
      <c r="Z70" s="18">
        <v>44531</v>
      </c>
      <c r="AA70" s="18"/>
      <c r="AB70" s="24" t="str">
        <f t="shared" ca="1" si="0"/>
        <v>1 năm 4 tháng 12 ngày</v>
      </c>
      <c r="AC70" s="23"/>
      <c r="AD70" s="174"/>
      <c r="AE70" s="18"/>
    </row>
    <row r="71" spans="1:31" s="1" customFormat="1" ht="17.100000000000001" customHeight="1" x14ac:dyDescent="0.25">
      <c r="A71" s="15">
        <v>65</v>
      </c>
      <c r="B71" s="15" t="s">
        <v>171</v>
      </c>
      <c r="C71" s="23" t="s">
        <v>172</v>
      </c>
      <c r="D71" s="18">
        <v>32344</v>
      </c>
      <c r="E71" s="154">
        <v>35</v>
      </c>
      <c r="F71" s="15" t="s">
        <v>135</v>
      </c>
      <c r="G71" s="15" t="s">
        <v>59</v>
      </c>
      <c r="H71" s="15" t="s">
        <v>160</v>
      </c>
      <c r="I71" s="15" t="s">
        <v>102</v>
      </c>
      <c r="J71" s="2" t="s">
        <v>102</v>
      </c>
      <c r="K71" s="15" t="s">
        <v>164</v>
      </c>
      <c r="L71" s="15" t="s">
        <v>722</v>
      </c>
      <c r="M71" s="15" t="s">
        <v>160</v>
      </c>
      <c r="N71" s="15" t="s">
        <v>119</v>
      </c>
      <c r="O71" s="15"/>
      <c r="P71" s="33"/>
      <c r="Q71" s="33"/>
      <c r="R71" s="16" t="s">
        <v>136</v>
      </c>
      <c r="S71" s="15" t="s">
        <v>153</v>
      </c>
      <c r="T71" s="15"/>
      <c r="U71" s="33"/>
      <c r="V71" s="33"/>
      <c r="W71" s="33"/>
      <c r="X71" s="16" t="s">
        <v>154</v>
      </c>
      <c r="Y71" s="18"/>
      <c r="Z71" s="18">
        <v>41306</v>
      </c>
      <c r="AA71" s="18"/>
      <c r="AB71" s="24" t="str">
        <f t="shared" ca="1" si="0"/>
        <v>10 năm 2 tháng 12 ngày</v>
      </c>
      <c r="AC71" s="23" t="s">
        <v>723</v>
      </c>
      <c r="AD71" s="15" t="s">
        <v>724</v>
      </c>
      <c r="AE71" s="18" t="s">
        <v>725</v>
      </c>
    </row>
    <row r="72" spans="1:31" s="1" customFormat="1" ht="17.100000000000001" customHeight="1" x14ac:dyDescent="0.25">
      <c r="A72" s="15">
        <v>66</v>
      </c>
      <c r="B72" s="15" t="s">
        <v>171</v>
      </c>
      <c r="C72" s="40" t="s">
        <v>251</v>
      </c>
      <c r="D72" s="18">
        <v>34322</v>
      </c>
      <c r="E72" s="154">
        <v>30</v>
      </c>
      <c r="F72" s="15" t="s">
        <v>135</v>
      </c>
      <c r="G72" s="15" t="s">
        <v>59</v>
      </c>
      <c r="H72" s="15" t="s">
        <v>160</v>
      </c>
      <c r="I72" s="15" t="s">
        <v>102</v>
      </c>
      <c r="J72" s="2" t="s">
        <v>102</v>
      </c>
      <c r="K72" s="15" t="s">
        <v>164</v>
      </c>
      <c r="L72" s="15" t="s">
        <v>722</v>
      </c>
      <c r="M72" s="15" t="s">
        <v>160</v>
      </c>
      <c r="N72" s="15"/>
      <c r="O72" s="15" t="s">
        <v>120</v>
      </c>
      <c r="P72" s="15"/>
      <c r="Q72" s="15"/>
      <c r="R72" s="16" t="s">
        <v>193</v>
      </c>
      <c r="S72" s="15"/>
      <c r="T72" s="15" t="s">
        <v>130</v>
      </c>
      <c r="U72" s="15"/>
      <c r="V72" s="15"/>
      <c r="W72" s="15"/>
      <c r="X72" s="16" t="s">
        <v>131</v>
      </c>
      <c r="Y72" s="18"/>
      <c r="Z72" s="39">
        <v>42887</v>
      </c>
      <c r="AA72" s="18"/>
      <c r="AB72" s="24" t="str">
        <f t="shared" ref="AB72:AB135" ca="1" si="1">INT((NOW()-Z72)/365)&amp;" "&amp;"năm"&amp;" "&amp;ROUND(INT(MOD((NOW()-Z72),365)/30),0)&amp;" "&amp;"tháng"&amp;" "&amp;ROUND(MOD(MOD((NOW()-Z72),365),30),0)&amp;" "&amp;"ngày"</f>
        <v>5 năm 10 tháng 16 ngày</v>
      </c>
      <c r="AC72" s="23" t="s">
        <v>726</v>
      </c>
      <c r="AD72" s="15" t="s">
        <v>727</v>
      </c>
      <c r="AE72" s="18">
        <v>43724</v>
      </c>
    </row>
    <row r="73" spans="1:31" s="1" customFormat="1" ht="17.100000000000001" customHeight="1" x14ac:dyDescent="0.25">
      <c r="A73" s="15">
        <v>67</v>
      </c>
      <c r="B73" s="15" t="s">
        <v>171</v>
      </c>
      <c r="C73" s="23" t="s">
        <v>310</v>
      </c>
      <c r="D73" s="38">
        <v>34755</v>
      </c>
      <c r="E73" s="154">
        <v>28</v>
      </c>
      <c r="F73" s="15" t="s">
        <v>135</v>
      </c>
      <c r="G73" s="15" t="s">
        <v>144</v>
      </c>
      <c r="H73" s="15" t="s">
        <v>152</v>
      </c>
      <c r="I73" s="15" t="s">
        <v>102</v>
      </c>
      <c r="J73" s="2" t="s">
        <v>102</v>
      </c>
      <c r="K73" s="15" t="s">
        <v>164</v>
      </c>
      <c r="L73" s="15" t="s">
        <v>693</v>
      </c>
      <c r="M73" s="15" t="s">
        <v>164</v>
      </c>
      <c r="N73" s="15"/>
      <c r="O73" s="15" t="s">
        <v>120</v>
      </c>
      <c r="P73" s="15"/>
      <c r="Q73" s="15"/>
      <c r="R73" s="16" t="s">
        <v>193</v>
      </c>
      <c r="S73" s="15"/>
      <c r="T73" s="15" t="s">
        <v>130</v>
      </c>
      <c r="U73" s="15"/>
      <c r="V73" s="15"/>
      <c r="W73" s="15"/>
      <c r="X73" s="16" t="s">
        <v>131</v>
      </c>
      <c r="Y73" s="18">
        <v>43467</v>
      </c>
      <c r="Z73" s="18">
        <v>43497</v>
      </c>
      <c r="AA73" s="18"/>
      <c r="AB73" s="24" t="str">
        <f t="shared" ca="1" si="1"/>
        <v>4 năm 2 tháng 11 ngày</v>
      </c>
      <c r="AC73" s="23" t="s">
        <v>726</v>
      </c>
      <c r="AD73" s="15" t="s">
        <v>728</v>
      </c>
      <c r="AE73" s="18">
        <v>43970</v>
      </c>
    </row>
    <row r="74" spans="1:31" s="1" customFormat="1" ht="17.100000000000001" customHeight="1" x14ac:dyDescent="0.25">
      <c r="A74" s="15">
        <v>68</v>
      </c>
      <c r="B74" s="15" t="s">
        <v>171</v>
      </c>
      <c r="C74" s="23" t="s">
        <v>312</v>
      </c>
      <c r="D74" s="18">
        <v>35561</v>
      </c>
      <c r="E74" s="154">
        <v>26</v>
      </c>
      <c r="F74" s="15" t="s">
        <v>135</v>
      </c>
      <c r="G74" s="15" t="s">
        <v>102</v>
      </c>
      <c r="H74" s="15" t="s">
        <v>164</v>
      </c>
      <c r="I74" s="15"/>
      <c r="J74" s="15" t="s">
        <v>102</v>
      </c>
      <c r="K74" s="15" t="s">
        <v>164</v>
      </c>
      <c r="L74" s="15"/>
      <c r="M74" s="15" t="s">
        <v>164</v>
      </c>
      <c r="N74" s="15" t="s">
        <v>218</v>
      </c>
      <c r="O74" s="15"/>
      <c r="P74" s="15"/>
      <c r="Q74" s="15"/>
      <c r="R74" s="16" t="s">
        <v>219</v>
      </c>
      <c r="S74" s="15"/>
      <c r="T74" s="15" t="s">
        <v>130</v>
      </c>
      <c r="U74" s="15"/>
      <c r="V74" s="15"/>
      <c r="W74" s="15"/>
      <c r="X74" s="16" t="s">
        <v>131</v>
      </c>
      <c r="Y74" s="18">
        <v>43556</v>
      </c>
      <c r="Z74" s="18">
        <v>43586</v>
      </c>
      <c r="AA74" s="18"/>
      <c r="AB74" s="24" t="str">
        <f t="shared" ca="1" si="1"/>
        <v>3 năm 11 tháng 17 ngày</v>
      </c>
      <c r="AC74" s="23" t="s">
        <v>726</v>
      </c>
      <c r="AD74" s="15" t="s">
        <v>729</v>
      </c>
      <c r="AE74" s="18">
        <v>44029</v>
      </c>
    </row>
    <row r="75" spans="1:31" s="1" customFormat="1" ht="17.100000000000001" customHeight="1" x14ac:dyDescent="0.25">
      <c r="A75" s="15">
        <v>69</v>
      </c>
      <c r="B75" s="15" t="s">
        <v>171</v>
      </c>
      <c r="C75" s="23" t="s">
        <v>371</v>
      </c>
      <c r="D75" s="18">
        <v>35784</v>
      </c>
      <c r="E75" s="154">
        <v>26</v>
      </c>
      <c r="F75" s="15" t="s">
        <v>135</v>
      </c>
      <c r="G75" s="15" t="s">
        <v>144</v>
      </c>
      <c r="H75" s="15" t="s">
        <v>152</v>
      </c>
      <c r="I75" s="15"/>
      <c r="J75" s="15" t="s">
        <v>144</v>
      </c>
      <c r="K75" s="15" t="s">
        <v>152</v>
      </c>
      <c r="L75" s="15" t="s">
        <v>152</v>
      </c>
      <c r="M75" s="15" t="s">
        <v>152</v>
      </c>
      <c r="N75" s="19" t="s">
        <v>218</v>
      </c>
      <c r="O75" s="19"/>
      <c r="P75" s="19"/>
      <c r="Q75" s="19"/>
      <c r="R75" s="16" t="s">
        <v>219</v>
      </c>
      <c r="S75" s="19"/>
      <c r="T75" s="19" t="s">
        <v>372</v>
      </c>
      <c r="U75" s="19"/>
      <c r="V75" s="19"/>
      <c r="W75" s="19"/>
      <c r="X75" s="16" t="s">
        <v>373</v>
      </c>
      <c r="Y75" s="18">
        <v>43922</v>
      </c>
      <c r="Z75" s="18">
        <v>43983</v>
      </c>
      <c r="AA75" s="18"/>
      <c r="AB75" s="24" t="str">
        <f t="shared" ca="1" si="1"/>
        <v>2 năm 10 tháng 15 ngày</v>
      </c>
      <c r="AC75" s="23"/>
      <c r="AD75" s="15"/>
      <c r="AE75" s="18"/>
    </row>
    <row r="76" spans="1:31" s="1" customFormat="1" ht="17.100000000000001" customHeight="1" x14ac:dyDescent="0.25">
      <c r="A76" s="15">
        <v>70</v>
      </c>
      <c r="B76" s="15" t="s">
        <v>171</v>
      </c>
      <c r="C76" s="23" t="s">
        <v>361</v>
      </c>
      <c r="D76" s="18">
        <v>31852</v>
      </c>
      <c r="E76" s="154">
        <v>36</v>
      </c>
      <c r="F76" s="15" t="s">
        <v>135</v>
      </c>
      <c r="G76" s="15" t="s">
        <v>59</v>
      </c>
      <c r="H76" s="15" t="s">
        <v>160</v>
      </c>
      <c r="I76" s="15" t="s">
        <v>102</v>
      </c>
      <c r="J76" s="2" t="s">
        <v>102</v>
      </c>
      <c r="K76" s="15" t="s">
        <v>164</v>
      </c>
      <c r="L76" s="15" t="s">
        <v>722</v>
      </c>
      <c r="M76" s="15" t="s">
        <v>160</v>
      </c>
      <c r="N76" s="19" t="s">
        <v>119</v>
      </c>
      <c r="O76" s="19"/>
      <c r="P76" s="19"/>
      <c r="Q76" s="19"/>
      <c r="R76" s="16" t="s">
        <v>136</v>
      </c>
      <c r="S76" s="19" t="s">
        <v>153</v>
      </c>
      <c r="T76" s="19"/>
      <c r="U76" s="19"/>
      <c r="V76" s="19"/>
      <c r="W76" s="19"/>
      <c r="X76" s="16" t="s">
        <v>154</v>
      </c>
      <c r="Y76" s="18">
        <v>43922</v>
      </c>
      <c r="Z76" s="18">
        <v>43952</v>
      </c>
      <c r="AA76" s="18"/>
      <c r="AB76" s="24" t="str">
        <f t="shared" ca="1" si="1"/>
        <v>2 năm 11 tháng 16 ngày</v>
      </c>
      <c r="AC76" s="23" t="s">
        <v>723</v>
      </c>
      <c r="AD76" s="15" t="s">
        <v>730</v>
      </c>
      <c r="AE76" s="18">
        <v>41200</v>
      </c>
    </row>
    <row r="77" spans="1:31" s="1" customFormat="1" ht="17.100000000000001" customHeight="1" x14ac:dyDescent="0.25">
      <c r="A77" s="15">
        <v>71</v>
      </c>
      <c r="B77" s="15" t="s">
        <v>171</v>
      </c>
      <c r="C77" s="23" t="s">
        <v>387</v>
      </c>
      <c r="D77" s="18">
        <v>35082</v>
      </c>
      <c r="E77" s="154">
        <v>27</v>
      </c>
      <c r="F77" s="15" t="s">
        <v>135</v>
      </c>
      <c r="G77" s="15" t="s">
        <v>144</v>
      </c>
      <c r="H77" s="15" t="s">
        <v>52</v>
      </c>
      <c r="I77" s="15"/>
      <c r="J77" s="15" t="s">
        <v>144</v>
      </c>
      <c r="K77" s="15" t="s">
        <v>52</v>
      </c>
      <c r="L77" s="15" t="s">
        <v>52</v>
      </c>
      <c r="M77" s="15" t="s">
        <v>52</v>
      </c>
      <c r="N77" s="19" t="s">
        <v>218</v>
      </c>
      <c r="O77" s="19"/>
      <c r="P77" s="19"/>
      <c r="Q77" s="19"/>
      <c r="R77" s="16" t="s">
        <v>219</v>
      </c>
      <c r="S77" s="19"/>
      <c r="T77" s="19" t="s">
        <v>388</v>
      </c>
      <c r="U77" s="19"/>
      <c r="V77" s="19"/>
      <c r="W77" s="19"/>
      <c r="X77" s="16" t="s">
        <v>389</v>
      </c>
      <c r="Y77" s="18">
        <v>44075</v>
      </c>
      <c r="Z77" s="18">
        <v>44136</v>
      </c>
      <c r="AA77" s="18"/>
      <c r="AB77" s="24" t="str">
        <f t="shared" ca="1" si="1"/>
        <v>2 năm 5 tháng 12 ngày</v>
      </c>
      <c r="AC77" s="23" t="s">
        <v>731</v>
      </c>
      <c r="AD77" s="15" t="s">
        <v>732</v>
      </c>
      <c r="AE77" s="18" t="s">
        <v>733</v>
      </c>
    </row>
    <row r="78" spans="1:31" s="1" customFormat="1" ht="17.100000000000001" customHeight="1" x14ac:dyDescent="0.25">
      <c r="A78" s="15">
        <v>72</v>
      </c>
      <c r="B78" s="15" t="s">
        <v>171</v>
      </c>
      <c r="C78" s="23" t="s">
        <v>391</v>
      </c>
      <c r="D78" s="18">
        <v>35384</v>
      </c>
      <c r="E78" s="154">
        <v>27</v>
      </c>
      <c r="F78" s="15" t="s">
        <v>135</v>
      </c>
      <c r="G78" s="15" t="s">
        <v>144</v>
      </c>
      <c r="H78" s="15" t="s">
        <v>52</v>
      </c>
      <c r="I78" s="15"/>
      <c r="J78" s="15" t="s">
        <v>144</v>
      </c>
      <c r="K78" s="15" t="s">
        <v>52</v>
      </c>
      <c r="L78" s="15" t="s">
        <v>52</v>
      </c>
      <c r="M78" s="15" t="s">
        <v>52</v>
      </c>
      <c r="N78" s="19" t="s">
        <v>218</v>
      </c>
      <c r="O78" s="19"/>
      <c r="P78" s="19"/>
      <c r="Q78" s="19"/>
      <c r="R78" s="16" t="s">
        <v>219</v>
      </c>
      <c r="S78" s="19" t="s">
        <v>392</v>
      </c>
      <c r="T78" s="19"/>
      <c r="U78" s="19"/>
      <c r="V78" s="19"/>
      <c r="W78" s="19"/>
      <c r="X78" s="16" t="s">
        <v>393</v>
      </c>
      <c r="Y78" s="18">
        <v>44075</v>
      </c>
      <c r="Z78" s="18">
        <v>44136</v>
      </c>
      <c r="AA78" s="18"/>
      <c r="AB78" s="24" t="str">
        <f t="shared" ca="1" si="1"/>
        <v>2 năm 5 tháng 12 ngày</v>
      </c>
      <c r="AC78" s="23" t="s">
        <v>731</v>
      </c>
      <c r="AD78" s="15" t="s">
        <v>734</v>
      </c>
      <c r="AE78" s="18" t="s">
        <v>735</v>
      </c>
    </row>
    <row r="79" spans="1:31" s="1" customFormat="1" ht="17.100000000000001" customHeight="1" x14ac:dyDescent="0.3">
      <c r="A79" s="15">
        <v>73</v>
      </c>
      <c r="B79" s="15" t="s">
        <v>171</v>
      </c>
      <c r="C79" s="23" t="s">
        <v>315</v>
      </c>
      <c r="D79" s="18">
        <v>35872</v>
      </c>
      <c r="E79" s="154">
        <v>25</v>
      </c>
      <c r="F79" s="15" t="s">
        <v>135</v>
      </c>
      <c r="G79" s="15" t="s">
        <v>102</v>
      </c>
      <c r="H79" s="15" t="s">
        <v>164</v>
      </c>
      <c r="I79" s="15"/>
      <c r="J79" s="15" t="s">
        <v>102</v>
      </c>
      <c r="K79" s="15" t="s">
        <v>164</v>
      </c>
      <c r="L79" s="15" t="s">
        <v>736</v>
      </c>
      <c r="M79" s="15" t="s">
        <v>164</v>
      </c>
      <c r="N79" s="19" t="s">
        <v>218</v>
      </c>
      <c r="O79" s="19"/>
      <c r="P79" s="19"/>
      <c r="Q79" s="19"/>
      <c r="R79" s="16" t="s">
        <v>219</v>
      </c>
      <c r="S79" s="19"/>
      <c r="T79" s="19" t="s">
        <v>130</v>
      </c>
      <c r="U79" s="19"/>
      <c r="V79" s="19"/>
      <c r="W79" s="19"/>
      <c r="X79" s="16" t="s">
        <v>131</v>
      </c>
      <c r="Y79" s="18">
        <v>44075</v>
      </c>
      <c r="Z79" s="18">
        <v>44105</v>
      </c>
      <c r="AA79" s="18"/>
      <c r="AB79" s="24" t="str">
        <f t="shared" ca="1" si="1"/>
        <v>2 năm 6 tháng 13 ngày</v>
      </c>
      <c r="AC79" s="163"/>
      <c r="AD79" s="2"/>
      <c r="AE79" s="175"/>
    </row>
    <row r="80" spans="1:31" s="1" customFormat="1" ht="17.100000000000001" customHeight="1" x14ac:dyDescent="0.25">
      <c r="A80" s="15">
        <v>74</v>
      </c>
      <c r="B80" s="15" t="s">
        <v>171</v>
      </c>
      <c r="C80" s="23" t="s">
        <v>394</v>
      </c>
      <c r="D80" s="18">
        <v>34424</v>
      </c>
      <c r="E80" s="154">
        <v>29</v>
      </c>
      <c r="F80" s="15" t="s">
        <v>135</v>
      </c>
      <c r="G80" s="15" t="s">
        <v>144</v>
      </c>
      <c r="H80" s="15" t="s">
        <v>52</v>
      </c>
      <c r="I80" s="15"/>
      <c r="J80" s="15" t="s">
        <v>144</v>
      </c>
      <c r="K80" s="15" t="s">
        <v>52</v>
      </c>
      <c r="L80" s="15" t="s">
        <v>52</v>
      </c>
      <c r="M80" s="15" t="s">
        <v>52</v>
      </c>
      <c r="N80" s="19" t="s">
        <v>218</v>
      </c>
      <c r="O80" s="19"/>
      <c r="P80" s="19"/>
      <c r="Q80" s="19"/>
      <c r="R80" s="16" t="s">
        <v>219</v>
      </c>
      <c r="S80" s="19" t="s">
        <v>392</v>
      </c>
      <c r="T80" s="19" t="s">
        <v>130</v>
      </c>
      <c r="U80" s="19"/>
      <c r="V80" s="19"/>
      <c r="W80" s="19"/>
      <c r="X80" s="16" t="s">
        <v>395</v>
      </c>
      <c r="Y80" s="18">
        <v>44075</v>
      </c>
      <c r="Z80" s="18">
        <v>44136</v>
      </c>
      <c r="AA80" s="18"/>
      <c r="AB80" s="24" t="str">
        <f t="shared" ca="1" si="1"/>
        <v>2 năm 5 tháng 12 ngày</v>
      </c>
      <c r="AC80" s="23" t="s">
        <v>731</v>
      </c>
      <c r="AD80" s="15" t="s">
        <v>737</v>
      </c>
      <c r="AE80" s="18" t="s">
        <v>738</v>
      </c>
    </row>
    <row r="81" spans="1:31" s="1" customFormat="1" ht="17.100000000000001" customHeight="1" x14ac:dyDescent="0.25">
      <c r="A81" s="15">
        <v>75</v>
      </c>
      <c r="B81" s="15" t="s">
        <v>171</v>
      </c>
      <c r="C81" s="23" t="s">
        <v>445</v>
      </c>
      <c r="D81" s="18">
        <v>34948</v>
      </c>
      <c r="E81" s="154">
        <v>28</v>
      </c>
      <c r="F81" s="15" t="s">
        <v>135</v>
      </c>
      <c r="G81" s="15" t="s">
        <v>59</v>
      </c>
      <c r="H81" s="15" t="s">
        <v>160</v>
      </c>
      <c r="I81" s="15"/>
      <c r="J81" s="15" t="s">
        <v>59</v>
      </c>
      <c r="K81" s="15" t="s">
        <v>160</v>
      </c>
      <c r="L81" s="15" t="s">
        <v>722</v>
      </c>
      <c r="M81" s="15" t="s">
        <v>160</v>
      </c>
      <c r="N81" s="19" t="s">
        <v>218</v>
      </c>
      <c r="O81" s="19"/>
      <c r="P81" s="19"/>
      <c r="Q81" s="19"/>
      <c r="R81" s="16" t="s">
        <v>219</v>
      </c>
      <c r="S81" s="19"/>
      <c r="T81" s="19" t="s">
        <v>446</v>
      </c>
      <c r="U81" s="19"/>
      <c r="V81" s="19"/>
      <c r="W81" s="19"/>
      <c r="X81" s="16" t="s">
        <v>447</v>
      </c>
      <c r="Y81" s="18">
        <v>44317</v>
      </c>
      <c r="Z81" s="18">
        <v>44378</v>
      </c>
      <c r="AA81" s="18"/>
      <c r="AB81" s="24" t="str">
        <f t="shared" ca="1" si="1"/>
        <v>1 năm 9 tháng 15 ngày</v>
      </c>
      <c r="AC81" s="23" t="s">
        <v>726</v>
      </c>
      <c r="AD81" s="15" t="s">
        <v>739</v>
      </c>
      <c r="AE81" s="18">
        <v>43318</v>
      </c>
    </row>
    <row r="82" spans="1:31" s="1" customFormat="1" ht="17.100000000000001" customHeight="1" x14ac:dyDescent="0.25">
      <c r="A82" s="15">
        <v>76</v>
      </c>
      <c r="B82" s="15" t="s">
        <v>171</v>
      </c>
      <c r="C82" s="25" t="s">
        <v>460</v>
      </c>
      <c r="D82" s="43">
        <v>36332</v>
      </c>
      <c r="E82" s="154">
        <v>24</v>
      </c>
      <c r="F82" s="15" t="s">
        <v>135</v>
      </c>
      <c r="G82" s="15" t="s">
        <v>59</v>
      </c>
      <c r="H82" s="15" t="s">
        <v>160</v>
      </c>
      <c r="I82" s="15"/>
      <c r="J82" s="15" t="s">
        <v>59</v>
      </c>
      <c r="K82" s="15" t="s">
        <v>160</v>
      </c>
      <c r="L82" s="15" t="s">
        <v>722</v>
      </c>
      <c r="M82" s="15" t="s">
        <v>160</v>
      </c>
      <c r="N82" s="15" t="s">
        <v>218</v>
      </c>
      <c r="O82" s="15"/>
      <c r="P82" s="15"/>
      <c r="Q82" s="15"/>
      <c r="R82" s="16"/>
      <c r="S82" s="15"/>
      <c r="T82" s="19" t="s">
        <v>130</v>
      </c>
      <c r="U82" s="15"/>
      <c r="V82" s="15"/>
      <c r="W82" s="15"/>
      <c r="X82" s="16" t="s">
        <v>131</v>
      </c>
      <c r="Y82" s="176"/>
      <c r="Z82" s="18">
        <v>44562</v>
      </c>
      <c r="AA82" s="18"/>
      <c r="AB82" s="24" t="str">
        <f t="shared" ca="1" si="1"/>
        <v>1 năm 3 tháng 11 ngày</v>
      </c>
      <c r="AC82" s="23" t="s">
        <v>726</v>
      </c>
      <c r="AD82" s="15" t="s">
        <v>740</v>
      </c>
      <c r="AE82" s="18">
        <v>44571</v>
      </c>
    </row>
    <row r="83" spans="1:31" s="1" customFormat="1" ht="17.100000000000001" customHeight="1" x14ac:dyDescent="0.25">
      <c r="A83" s="15">
        <v>77</v>
      </c>
      <c r="B83" s="15" t="s">
        <v>171</v>
      </c>
      <c r="C83" s="25" t="s">
        <v>461</v>
      </c>
      <c r="D83" s="43">
        <v>36262</v>
      </c>
      <c r="E83" s="154">
        <v>24</v>
      </c>
      <c r="F83" s="15" t="s">
        <v>135</v>
      </c>
      <c r="G83" s="15" t="s">
        <v>59</v>
      </c>
      <c r="H83" s="164" t="s">
        <v>160</v>
      </c>
      <c r="I83" s="15"/>
      <c r="J83" s="15" t="s">
        <v>59</v>
      </c>
      <c r="K83" s="164" t="s">
        <v>160</v>
      </c>
      <c r="L83" s="15" t="s">
        <v>722</v>
      </c>
      <c r="M83" s="15" t="s">
        <v>160</v>
      </c>
      <c r="N83" s="15" t="s">
        <v>218</v>
      </c>
      <c r="O83" s="15"/>
      <c r="P83" s="15"/>
      <c r="Q83" s="15"/>
      <c r="R83" s="16"/>
      <c r="S83" s="15"/>
      <c r="T83" s="19" t="s">
        <v>130</v>
      </c>
      <c r="U83" s="15"/>
      <c r="V83" s="15"/>
      <c r="W83" s="15"/>
      <c r="X83" s="16" t="s">
        <v>131</v>
      </c>
      <c r="Y83" s="176">
        <v>44531</v>
      </c>
      <c r="Z83" s="18">
        <v>44562</v>
      </c>
      <c r="AA83" s="18"/>
      <c r="AB83" s="24" t="str">
        <f t="shared" ca="1" si="1"/>
        <v>1 năm 3 tháng 11 ngày</v>
      </c>
      <c r="AC83" s="23" t="s">
        <v>726</v>
      </c>
      <c r="AD83" s="15" t="s">
        <v>741</v>
      </c>
      <c r="AE83" s="18">
        <v>44587</v>
      </c>
    </row>
    <row r="84" spans="1:31" s="1" customFormat="1" ht="17.100000000000001" customHeight="1" x14ac:dyDescent="0.25">
      <c r="A84" s="15">
        <v>78</v>
      </c>
      <c r="B84" s="15" t="s">
        <v>171</v>
      </c>
      <c r="C84" s="25" t="s">
        <v>462</v>
      </c>
      <c r="D84" s="43">
        <v>36382</v>
      </c>
      <c r="E84" s="154">
        <v>24</v>
      </c>
      <c r="F84" s="15" t="s">
        <v>135</v>
      </c>
      <c r="G84" s="15" t="s">
        <v>59</v>
      </c>
      <c r="H84" s="164" t="s">
        <v>160</v>
      </c>
      <c r="I84" s="15"/>
      <c r="J84" s="15" t="s">
        <v>59</v>
      </c>
      <c r="K84" s="164" t="s">
        <v>160</v>
      </c>
      <c r="L84" s="15" t="s">
        <v>722</v>
      </c>
      <c r="M84" s="15" t="s">
        <v>160</v>
      </c>
      <c r="N84" s="15" t="s">
        <v>218</v>
      </c>
      <c r="O84" s="15"/>
      <c r="P84" s="15"/>
      <c r="Q84" s="15"/>
      <c r="R84" s="16"/>
      <c r="S84" s="15"/>
      <c r="T84" s="19" t="s">
        <v>372</v>
      </c>
      <c r="U84" s="15"/>
      <c r="V84" s="15"/>
      <c r="W84" s="15"/>
      <c r="X84" s="16" t="s">
        <v>373</v>
      </c>
      <c r="Y84" s="176">
        <v>44531</v>
      </c>
      <c r="Z84" s="18">
        <v>44562</v>
      </c>
      <c r="AA84" s="18"/>
      <c r="AB84" s="24" t="str">
        <f t="shared" ca="1" si="1"/>
        <v>1 năm 3 tháng 11 ngày</v>
      </c>
      <c r="AC84" s="23"/>
      <c r="AD84" s="15"/>
      <c r="AE84" s="18"/>
    </row>
    <row r="85" spans="1:31" s="1" customFormat="1" ht="17.100000000000001" customHeight="1" x14ac:dyDescent="0.25">
      <c r="A85" s="15">
        <v>79</v>
      </c>
      <c r="B85" s="15" t="s">
        <v>171</v>
      </c>
      <c r="C85" s="25" t="s">
        <v>463</v>
      </c>
      <c r="D85" s="43">
        <v>36127</v>
      </c>
      <c r="E85" s="154">
        <v>25</v>
      </c>
      <c r="F85" s="15" t="s">
        <v>135</v>
      </c>
      <c r="G85" s="15" t="s">
        <v>59</v>
      </c>
      <c r="H85" s="164" t="s">
        <v>160</v>
      </c>
      <c r="I85" s="15"/>
      <c r="J85" s="15" t="s">
        <v>59</v>
      </c>
      <c r="K85" s="164" t="s">
        <v>160</v>
      </c>
      <c r="L85" s="15" t="s">
        <v>722</v>
      </c>
      <c r="M85" s="15" t="s">
        <v>160</v>
      </c>
      <c r="N85" s="15" t="s">
        <v>218</v>
      </c>
      <c r="O85" s="15"/>
      <c r="P85" s="15"/>
      <c r="Q85" s="15"/>
      <c r="R85" s="16"/>
      <c r="S85" s="15"/>
      <c r="T85" s="19"/>
      <c r="U85" s="15"/>
      <c r="V85" s="15"/>
      <c r="W85" s="15"/>
      <c r="X85" s="16" t="s">
        <v>146</v>
      </c>
      <c r="Y85" s="176">
        <v>44531</v>
      </c>
      <c r="Z85" s="18">
        <v>44562</v>
      </c>
      <c r="AA85" s="18"/>
      <c r="AB85" s="24" t="str">
        <f t="shared" ca="1" si="1"/>
        <v>1 năm 3 tháng 11 ngày</v>
      </c>
      <c r="AC85" s="23" t="s">
        <v>726</v>
      </c>
      <c r="AD85" s="15" t="s">
        <v>742</v>
      </c>
      <c r="AE85" s="18">
        <v>44511</v>
      </c>
    </row>
    <row r="86" spans="1:31" s="1" customFormat="1" ht="17.100000000000001" customHeight="1" x14ac:dyDescent="0.25">
      <c r="A86" s="15">
        <v>80</v>
      </c>
      <c r="B86" s="15" t="s">
        <v>171</v>
      </c>
      <c r="C86" s="25" t="s">
        <v>464</v>
      </c>
      <c r="D86" s="43">
        <v>35596</v>
      </c>
      <c r="E86" s="154">
        <v>26</v>
      </c>
      <c r="F86" s="15" t="s">
        <v>135</v>
      </c>
      <c r="G86" s="15" t="s">
        <v>59</v>
      </c>
      <c r="H86" s="15" t="s">
        <v>160</v>
      </c>
      <c r="I86" s="15"/>
      <c r="J86" s="15" t="s">
        <v>59</v>
      </c>
      <c r="K86" s="15" t="s">
        <v>160</v>
      </c>
      <c r="L86" s="15" t="s">
        <v>722</v>
      </c>
      <c r="M86" s="15" t="s">
        <v>160</v>
      </c>
      <c r="N86" s="15" t="s">
        <v>218</v>
      </c>
      <c r="O86" s="15"/>
      <c r="P86" s="15"/>
      <c r="Q86" s="15"/>
      <c r="R86" s="16"/>
      <c r="S86" s="15"/>
      <c r="T86" s="19" t="s">
        <v>130</v>
      </c>
      <c r="U86" s="15"/>
      <c r="V86" s="15"/>
      <c r="W86" s="15"/>
      <c r="X86" s="16" t="s">
        <v>131</v>
      </c>
      <c r="Y86" s="176"/>
      <c r="Z86" s="18">
        <v>44562</v>
      </c>
      <c r="AA86" s="18"/>
      <c r="AB86" s="24" t="str">
        <f t="shared" ca="1" si="1"/>
        <v>1 năm 3 tháng 11 ngày</v>
      </c>
      <c r="AC86" s="23" t="s">
        <v>726</v>
      </c>
      <c r="AD86" s="15" t="s">
        <v>743</v>
      </c>
      <c r="AE86" s="18">
        <v>44365</v>
      </c>
    </row>
    <row r="87" spans="1:31" s="1" customFormat="1" ht="17.100000000000001" customHeight="1" x14ac:dyDescent="0.25">
      <c r="A87" s="15">
        <v>81</v>
      </c>
      <c r="B87" s="15" t="s">
        <v>171</v>
      </c>
      <c r="C87" s="25" t="s">
        <v>466</v>
      </c>
      <c r="D87" s="43">
        <v>36499</v>
      </c>
      <c r="E87" s="154">
        <v>24</v>
      </c>
      <c r="F87" s="15" t="s">
        <v>135</v>
      </c>
      <c r="G87" s="15" t="s">
        <v>59</v>
      </c>
      <c r="H87" s="15" t="s">
        <v>160</v>
      </c>
      <c r="I87" s="15"/>
      <c r="J87" s="15" t="s">
        <v>59</v>
      </c>
      <c r="K87" s="15" t="s">
        <v>160</v>
      </c>
      <c r="L87" s="15" t="s">
        <v>722</v>
      </c>
      <c r="M87" s="15" t="s">
        <v>160</v>
      </c>
      <c r="N87" s="15" t="s">
        <v>218</v>
      </c>
      <c r="O87" s="15"/>
      <c r="P87" s="15"/>
      <c r="Q87" s="15"/>
      <c r="R87" s="16"/>
      <c r="S87" s="15" t="s">
        <v>388</v>
      </c>
      <c r="T87" s="19"/>
      <c r="U87" s="15"/>
      <c r="V87" s="15"/>
      <c r="W87" s="15"/>
      <c r="X87" s="16" t="s">
        <v>467</v>
      </c>
      <c r="Y87" s="176"/>
      <c r="Z87" s="18">
        <v>44562</v>
      </c>
      <c r="AA87" s="18"/>
      <c r="AB87" s="24" t="str">
        <f t="shared" ca="1" si="1"/>
        <v>1 năm 3 tháng 11 ngày</v>
      </c>
      <c r="AC87" s="23" t="s">
        <v>726</v>
      </c>
      <c r="AD87" s="15" t="s">
        <v>744</v>
      </c>
      <c r="AE87" s="18">
        <v>44494</v>
      </c>
    </row>
    <row r="88" spans="1:31" s="1" customFormat="1" ht="17.100000000000001" customHeight="1" x14ac:dyDescent="0.25">
      <c r="A88" s="15">
        <v>82</v>
      </c>
      <c r="B88" s="15" t="s">
        <v>171</v>
      </c>
      <c r="C88" s="25" t="s">
        <v>468</v>
      </c>
      <c r="D88" s="43">
        <v>36231</v>
      </c>
      <c r="E88" s="154">
        <v>24</v>
      </c>
      <c r="F88" s="15" t="s">
        <v>135</v>
      </c>
      <c r="G88" s="15" t="s">
        <v>59</v>
      </c>
      <c r="H88" s="164" t="s">
        <v>160</v>
      </c>
      <c r="I88" s="15"/>
      <c r="J88" s="15" t="s">
        <v>59</v>
      </c>
      <c r="K88" s="164" t="s">
        <v>160</v>
      </c>
      <c r="L88" s="15" t="s">
        <v>722</v>
      </c>
      <c r="M88" s="15" t="s">
        <v>160</v>
      </c>
      <c r="N88" s="15" t="s">
        <v>218</v>
      </c>
      <c r="O88" s="15"/>
      <c r="P88" s="15"/>
      <c r="Q88" s="15"/>
      <c r="R88" s="16"/>
      <c r="S88" s="15"/>
      <c r="T88" s="19" t="s">
        <v>372</v>
      </c>
      <c r="U88" s="15"/>
      <c r="V88" s="15"/>
      <c r="W88" s="15"/>
      <c r="X88" s="16" t="s">
        <v>373</v>
      </c>
      <c r="Y88" s="176">
        <v>44531</v>
      </c>
      <c r="Z88" s="18">
        <v>44562</v>
      </c>
      <c r="AA88" s="18"/>
      <c r="AB88" s="24" t="str">
        <f t="shared" ca="1" si="1"/>
        <v>1 năm 3 tháng 11 ngày</v>
      </c>
      <c r="AC88" s="23" t="s">
        <v>726</v>
      </c>
      <c r="AD88" s="15" t="s">
        <v>745</v>
      </c>
      <c r="AE88" s="18">
        <v>44511</v>
      </c>
    </row>
    <row r="89" spans="1:31" s="1" customFormat="1" ht="17.100000000000001" customHeight="1" x14ac:dyDescent="0.25">
      <c r="A89" s="15">
        <v>83</v>
      </c>
      <c r="B89" s="15" t="s">
        <v>171</v>
      </c>
      <c r="C89" s="25" t="s">
        <v>469</v>
      </c>
      <c r="D89" s="43">
        <v>34332</v>
      </c>
      <c r="E89" s="154">
        <v>30</v>
      </c>
      <c r="F89" s="15" t="s">
        <v>135</v>
      </c>
      <c r="G89" s="15" t="s">
        <v>59</v>
      </c>
      <c r="H89" s="164" t="s">
        <v>160</v>
      </c>
      <c r="I89" s="15"/>
      <c r="J89" s="15" t="s">
        <v>59</v>
      </c>
      <c r="K89" s="164" t="s">
        <v>160</v>
      </c>
      <c r="L89" s="15" t="s">
        <v>722</v>
      </c>
      <c r="M89" s="15" t="s">
        <v>160</v>
      </c>
      <c r="N89" s="15"/>
      <c r="O89" s="15"/>
      <c r="P89" s="15"/>
      <c r="Q89" s="15"/>
      <c r="R89" s="16"/>
      <c r="S89" s="15"/>
      <c r="T89" s="19"/>
      <c r="U89" s="15"/>
      <c r="V89" s="15"/>
      <c r="W89" s="15"/>
      <c r="X89" s="16" t="s">
        <v>146</v>
      </c>
      <c r="Y89" s="176">
        <v>44531</v>
      </c>
      <c r="Z89" s="18">
        <v>44562</v>
      </c>
      <c r="AA89" s="18"/>
      <c r="AB89" s="24" t="str">
        <f t="shared" ca="1" si="1"/>
        <v>1 năm 3 tháng 11 ngày</v>
      </c>
      <c r="AC89" s="23"/>
      <c r="AD89" s="15"/>
      <c r="AE89" s="18"/>
    </row>
    <row r="90" spans="1:31" s="1" customFormat="1" ht="17.100000000000001" customHeight="1" x14ac:dyDescent="0.25">
      <c r="A90" s="15">
        <v>84</v>
      </c>
      <c r="B90" s="15" t="s">
        <v>171</v>
      </c>
      <c r="C90" s="25" t="s">
        <v>616</v>
      </c>
      <c r="D90" s="43">
        <v>31639</v>
      </c>
      <c r="E90" s="154">
        <v>37</v>
      </c>
      <c r="F90" s="15" t="s">
        <v>135</v>
      </c>
      <c r="G90" s="15" t="s">
        <v>122</v>
      </c>
      <c r="H90" s="15" t="s">
        <v>615</v>
      </c>
      <c r="I90" s="15"/>
      <c r="J90" s="15" t="s">
        <v>122</v>
      </c>
      <c r="K90" s="15" t="s">
        <v>615</v>
      </c>
      <c r="L90" s="15" t="s">
        <v>615</v>
      </c>
      <c r="M90" s="15" t="s">
        <v>746</v>
      </c>
      <c r="N90" s="15"/>
      <c r="O90" s="15"/>
      <c r="P90" s="15"/>
      <c r="Q90" s="15"/>
      <c r="R90" s="16"/>
      <c r="S90" s="15"/>
      <c r="T90" s="19"/>
      <c r="U90" s="15"/>
      <c r="V90" s="15"/>
      <c r="W90" s="15"/>
      <c r="X90" s="16" t="s">
        <v>146</v>
      </c>
      <c r="Y90" s="176"/>
      <c r="Z90" s="18">
        <v>44562</v>
      </c>
      <c r="AA90" s="18"/>
      <c r="AB90" s="24" t="str">
        <f t="shared" ca="1" si="1"/>
        <v>1 năm 3 tháng 11 ngày</v>
      </c>
      <c r="AC90" s="23"/>
      <c r="AD90" s="15"/>
      <c r="AE90" s="18"/>
    </row>
    <row r="91" spans="1:31" s="1" customFormat="1" ht="17.100000000000001" customHeight="1" x14ac:dyDescent="0.25">
      <c r="A91" s="15">
        <v>85</v>
      </c>
      <c r="B91" s="15" t="s">
        <v>171</v>
      </c>
      <c r="C91" s="25" t="s">
        <v>491</v>
      </c>
      <c r="D91" s="43">
        <v>35651</v>
      </c>
      <c r="E91" s="154">
        <v>26</v>
      </c>
      <c r="F91" s="15" t="s">
        <v>135</v>
      </c>
      <c r="G91" s="15" t="s">
        <v>144</v>
      </c>
      <c r="H91" s="15" t="s">
        <v>52</v>
      </c>
      <c r="I91" s="15"/>
      <c r="J91" s="15" t="s">
        <v>144</v>
      </c>
      <c r="K91" s="15" t="s">
        <v>52</v>
      </c>
      <c r="L91" s="15" t="s">
        <v>747</v>
      </c>
      <c r="M91" s="15" t="s">
        <v>52</v>
      </c>
      <c r="N91" s="15"/>
      <c r="O91" s="15"/>
      <c r="P91" s="15"/>
      <c r="Q91" s="15"/>
      <c r="R91" s="16"/>
      <c r="S91" s="15"/>
      <c r="T91" s="19"/>
      <c r="U91" s="15"/>
      <c r="V91" s="15"/>
      <c r="W91" s="15"/>
      <c r="X91" s="16" t="s">
        <v>146</v>
      </c>
      <c r="Y91" s="176">
        <v>44621</v>
      </c>
      <c r="Z91" s="18">
        <v>44682</v>
      </c>
      <c r="AA91" s="18"/>
      <c r="AB91" s="24" t="str">
        <f t="shared" ca="1" si="1"/>
        <v>0 năm 11 tháng 16 ngày</v>
      </c>
      <c r="AC91" s="23"/>
      <c r="AD91" s="15"/>
      <c r="AE91" s="18"/>
    </row>
    <row r="92" spans="1:31" s="1" customFormat="1" ht="17.100000000000001" customHeight="1" x14ac:dyDescent="0.25">
      <c r="A92" s="15">
        <v>86</v>
      </c>
      <c r="B92" s="15" t="s">
        <v>171</v>
      </c>
      <c r="C92" s="25" t="s">
        <v>507</v>
      </c>
      <c r="D92" s="43">
        <v>35783</v>
      </c>
      <c r="E92" s="154">
        <v>26</v>
      </c>
      <c r="F92" s="15" t="s">
        <v>135</v>
      </c>
      <c r="G92" s="15" t="s">
        <v>144</v>
      </c>
      <c r="H92" s="15" t="s">
        <v>52</v>
      </c>
      <c r="I92" s="15"/>
      <c r="J92" s="15" t="s">
        <v>144</v>
      </c>
      <c r="K92" s="15" t="s">
        <v>52</v>
      </c>
      <c r="L92" s="15" t="s">
        <v>747</v>
      </c>
      <c r="M92" s="15" t="s">
        <v>52</v>
      </c>
      <c r="N92" s="15" t="s">
        <v>218</v>
      </c>
      <c r="O92" s="15"/>
      <c r="P92" s="15"/>
      <c r="Q92" s="15"/>
      <c r="R92" s="16"/>
      <c r="S92" s="15"/>
      <c r="T92" s="19" t="s">
        <v>130</v>
      </c>
      <c r="U92" s="15"/>
      <c r="V92" s="15"/>
      <c r="W92" s="15"/>
      <c r="X92" s="16"/>
      <c r="Y92" s="18">
        <v>44682</v>
      </c>
      <c r="Z92" s="18">
        <v>44743</v>
      </c>
      <c r="AA92" s="18"/>
      <c r="AB92" s="24" t="str">
        <f t="shared" ca="1" si="1"/>
        <v>0 năm 9 tháng 15 ngày</v>
      </c>
      <c r="AC92" s="23"/>
      <c r="AD92" s="15"/>
      <c r="AE92" s="18"/>
    </row>
    <row r="93" spans="1:31" s="1" customFormat="1" ht="17.100000000000001" customHeight="1" x14ac:dyDescent="0.25">
      <c r="A93" s="15">
        <v>87</v>
      </c>
      <c r="B93" s="15" t="s">
        <v>171</v>
      </c>
      <c r="C93" s="25" t="s">
        <v>508</v>
      </c>
      <c r="D93" s="43">
        <v>36550</v>
      </c>
      <c r="E93" s="154">
        <v>23</v>
      </c>
      <c r="F93" s="15" t="s">
        <v>135</v>
      </c>
      <c r="G93" s="15" t="s">
        <v>59</v>
      </c>
      <c r="H93" s="164" t="s">
        <v>160</v>
      </c>
      <c r="I93" s="15"/>
      <c r="J93" s="15" t="s">
        <v>59</v>
      </c>
      <c r="K93" s="164" t="s">
        <v>160</v>
      </c>
      <c r="L93" s="15" t="s">
        <v>722</v>
      </c>
      <c r="M93" s="15" t="s">
        <v>160</v>
      </c>
      <c r="N93" s="15" t="s">
        <v>218</v>
      </c>
      <c r="O93" s="15"/>
      <c r="P93" s="15"/>
      <c r="Q93" s="15"/>
      <c r="R93" s="16"/>
      <c r="S93" s="15"/>
      <c r="T93" s="19" t="s">
        <v>130</v>
      </c>
      <c r="U93" s="15"/>
      <c r="V93" s="15"/>
      <c r="W93" s="15"/>
      <c r="X93" s="16"/>
      <c r="Y93" s="176">
        <v>44682</v>
      </c>
      <c r="Z93" s="18">
        <v>44743</v>
      </c>
      <c r="AA93" s="18"/>
      <c r="AB93" s="24" t="str">
        <f t="shared" ca="1" si="1"/>
        <v>0 năm 9 tháng 15 ngày</v>
      </c>
      <c r="AC93" s="23"/>
      <c r="AD93" s="15"/>
      <c r="AE93" s="18"/>
    </row>
    <row r="94" spans="1:31" s="1" customFormat="1" ht="17.100000000000001" customHeight="1" x14ac:dyDescent="0.25">
      <c r="A94" s="15">
        <v>88</v>
      </c>
      <c r="B94" s="15" t="s">
        <v>171</v>
      </c>
      <c r="C94" s="37" t="s">
        <v>314</v>
      </c>
      <c r="D94" s="18">
        <v>34209</v>
      </c>
      <c r="E94" s="154">
        <v>30</v>
      </c>
      <c r="F94" s="15" t="s">
        <v>135</v>
      </c>
      <c r="G94" s="15" t="s">
        <v>102</v>
      </c>
      <c r="H94" s="15" t="s">
        <v>164</v>
      </c>
      <c r="I94" s="15"/>
      <c r="J94" s="15" t="s">
        <v>102</v>
      </c>
      <c r="K94" s="15" t="s">
        <v>164</v>
      </c>
      <c r="L94" s="15" t="s">
        <v>736</v>
      </c>
      <c r="M94" s="15" t="s">
        <v>164</v>
      </c>
      <c r="N94" s="15" t="s">
        <v>119</v>
      </c>
      <c r="O94" s="15"/>
      <c r="P94" s="15"/>
      <c r="Q94" s="15"/>
      <c r="R94" s="16" t="s">
        <v>136</v>
      </c>
      <c r="S94" s="15"/>
      <c r="T94" s="15" t="s">
        <v>130</v>
      </c>
      <c r="U94" s="15"/>
      <c r="V94" s="15"/>
      <c r="W94" s="15"/>
      <c r="X94" s="16" t="s">
        <v>131</v>
      </c>
      <c r="Y94" s="18">
        <v>43556</v>
      </c>
      <c r="Z94" s="18">
        <v>43586</v>
      </c>
      <c r="AA94" s="18"/>
      <c r="AB94" s="24" t="str">
        <f t="shared" ca="1" si="1"/>
        <v>3 năm 11 tháng 17 ngày</v>
      </c>
      <c r="AC94" s="23"/>
      <c r="AD94" s="15"/>
      <c r="AE94" s="18"/>
    </row>
    <row r="95" spans="1:31" s="1" customFormat="1" ht="17.100000000000001" customHeight="1" x14ac:dyDescent="0.25">
      <c r="A95" s="15">
        <v>89</v>
      </c>
      <c r="B95" s="15" t="s">
        <v>171</v>
      </c>
      <c r="C95" s="25" t="s">
        <v>748</v>
      </c>
      <c r="D95" s="18">
        <v>35331</v>
      </c>
      <c r="E95" s="154">
        <v>27</v>
      </c>
      <c r="F95" s="15" t="s">
        <v>135</v>
      </c>
      <c r="G95" s="15" t="s">
        <v>144</v>
      </c>
      <c r="H95" s="15" t="s">
        <v>52</v>
      </c>
      <c r="I95" s="15"/>
      <c r="J95" s="15" t="s">
        <v>144</v>
      </c>
      <c r="K95" s="15" t="s">
        <v>52</v>
      </c>
      <c r="L95" s="15" t="s">
        <v>747</v>
      </c>
      <c r="M95" s="15" t="s">
        <v>52</v>
      </c>
      <c r="N95" s="15"/>
      <c r="O95" s="15"/>
      <c r="P95" s="15"/>
      <c r="Q95" s="15"/>
      <c r="R95" s="16" t="s">
        <v>129</v>
      </c>
      <c r="S95" s="15"/>
      <c r="T95" s="15"/>
      <c r="U95" s="15"/>
      <c r="V95" s="15"/>
      <c r="W95" s="15"/>
      <c r="X95" s="16" t="s">
        <v>146</v>
      </c>
      <c r="Y95" s="18">
        <v>44866</v>
      </c>
      <c r="Z95" s="18">
        <v>44927</v>
      </c>
      <c r="AA95" s="18"/>
      <c r="AB95" s="24" t="str">
        <f t="shared" ca="1" si="1"/>
        <v>0 năm 3 tháng 11 ngày</v>
      </c>
      <c r="AC95" s="23"/>
      <c r="AD95" s="15"/>
      <c r="AE95" s="18"/>
    </row>
    <row r="96" spans="1:31" s="1" customFormat="1" ht="17.100000000000001" customHeight="1" x14ac:dyDescent="0.25">
      <c r="A96" s="15">
        <v>90</v>
      </c>
      <c r="B96" s="15" t="s">
        <v>171</v>
      </c>
      <c r="C96" s="25" t="s">
        <v>749</v>
      </c>
      <c r="D96" s="18">
        <v>30959</v>
      </c>
      <c r="E96" s="154">
        <v>39</v>
      </c>
      <c r="F96" s="15" t="s">
        <v>135</v>
      </c>
      <c r="G96" s="15" t="s">
        <v>407</v>
      </c>
      <c r="H96" s="15" t="s">
        <v>408</v>
      </c>
      <c r="I96" s="15"/>
      <c r="J96" s="15" t="s">
        <v>407</v>
      </c>
      <c r="K96" s="15" t="s">
        <v>408</v>
      </c>
      <c r="L96" s="15" t="s">
        <v>52</v>
      </c>
      <c r="M96" s="15" t="s">
        <v>52</v>
      </c>
      <c r="N96" s="15" t="s">
        <v>218</v>
      </c>
      <c r="O96" s="15"/>
      <c r="P96" s="15"/>
      <c r="Q96" s="15"/>
      <c r="R96" s="16" t="s">
        <v>219</v>
      </c>
      <c r="S96" s="15"/>
      <c r="T96" s="15" t="s">
        <v>372</v>
      </c>
      <c r="U96" s="15"/>
      <c r="V96" s="15"/>
      <c r="W96" s="15"/>
      <c r="X96" s="16" t="s">
        <v>373</v>
      </c>
      <c r="Y96" s="18">
        <v>44896</v>
      </c>
      <c r="Z96" s="18">
        <v>44896</v>
      </c>
      <c r="AA96" s="18"/>
      <c r="AB96" s="24" t="str">
        <f t="shared" ca="1" si="1"/>
        <v>0 năm 4 tháng 12 ngày</v>
      </c>
      <c r="AC96" s="23" t="s">
        <v>750</v>
      </c>
      <c r="AD96" s="15" t="s">
        <v>751</v>
      </c>
      <c r="AE96" s="18">
        <v>43656</v>
      </c>
    </row>
    <row r="97" spans="1:31" s="1" customFormat="1" ht="17.100000000000001" customHeight="1" x14ac:dyDescent="0.25">
      <c r="A97" s="15">
        <v>91</v>
      </c>
      <c r="B97" s="15" t="s">
        <v>278</v>
      </c>
      <c r="C97" s="40" t="s">
        <v>279</v>
      </c>
      <c r="D97" s="18">
        <v>35309</v>
      </c>
      <c r="E97" s="154">
        <v>27</v>
      </c>
      <c r="F97" s="15" t="s">
        <v>135</v>
      </c>
      <c r="G97" s="15" t="s">
        <v>102</v>
      </c>
      <c r="H97" s="15" t="s">
        <v>164</v>
      </c>
      <c r="I97" s="15"/>
      <c r="J97" s="15" t="s">
        <v>102</v>
      </c>
      <c r="K97" s="15" t="s">
        <v>164</v>
      </c>
      <c r="L97" s="15"/>
      <c r="M97" s="15" t="s">
        <v>164</v>
      </c>
      <c r="N97" s="15" t="s">
        <v>119</v>
      </c>
      <c r="O97" s="15"/>
      <c r="P97" s="15"/>
      <c r="Q97" s="15"/>
      <c r="R97" s="16" t="s">
        <v>136</v>
      </c>
      <c r="S97" s="15"/>
      <c r="T97" s="15" t="s">
        <v>130</v>
      </c>
      <c r="U97" s="15"/>
      <c r="V97" s="15"/>
      <c r="W97" s="15"/>
      <c r="X97" s="16" t="s">
        <v>131</v>
      </c>
      <c r="Y97" s="18"/>
      <c r="Z97" s="39">
        <v>43070</v>
      </c>
      <c r="AA97" s="18"/>
      <c r="AB97" s="24" t="str">
        <f t="shared" ca="1" si="1"/>
        <v>5 năm 4 tháng 13 ngày</v>
      </c>
      <c r="AC97" s="23" t="s">
        <v>726</v>
      </c>
      <c r="AD97" s="15" t="s">
        <v>752</v>
      </c>
      <c r="AE97" s="18">
        <v>43587</v>
      </c>
    </row>
    <row r="98" spans="1:31" s="1" customFormat="1" ht="17.100000000000001" customHeight="1" x14ac:dyDescent="0.25">
      <c r="A98" s="15">
        <v>92</v>
      </c>
      <c r="B98" s="15" t="s">
        <v>278</v>
      </c>
      <c r="C98" s="23" t="s">
        <v>396</v>
      </c>
      <c r="D98" s="18">
        <v>35268</v>
      </c>
      <c r="E98" s="154">
        <v>27</v>
      </c>
      <c r="F98" s="15" t="s">
        <v>135</v>
      </c>
      <c r="G98" s="15" t="s">
        <v>144</v>
      </c>
      <c r="H98" s="15" t="s">
        <v>52</v>
      </c>
      <c r="I98" s="15"/>
      <c r="J98" s="15" t="s">
        <v>144</v>
      </c>
      <c r="K98" s="15" t="s">
        <v>52</v>
      </c>
      <c r="L98" s="15" t="s">
        <v>52</v>
      </c>
      <c r="M98" s="15" t="s">
        <v>52</v>
      </c>
      <c r="N98" s="19" t="s">
        <v>218</v>
      </c>
      <c r="O98" s="19"/>
      <c r="P98" s="19"/>
      <c r="Q98" s="19"/>
      <c r="R98" s="16" t="s">
        <v>219</v>
      </c>
      <c r="S98" s="19"/>
      <c r="T98" s="19" t="s">
        <v>352</v>
      </c>
      <c r="U98" s="19"/>
      <c r="V98" s="19"/>
      <c r="W98" s="19"/>
      <c r="X98" s="16" t="s">
        <v>353</v>
      </c>
      <c r="Y98" s="18">
        <v>44075</v>
      </c>
      <c r="Z98" s="18">
        <v>44136</v>
      </c>
      <c r="AA98" s="18"/>
      <c r="AB98" s="24" t="str">
        <f t="shared" ca="1" si="1"/>
        <v>2 năm 5 tháng 12 ngày</v>
      </c>
      <c r="AC98" s="23" t="s">
        <v>731</v>
      </c>
      <c r="AD98" s="15" t="s">
        <v>753</v>
      </c>
      <c r="AE98" s="18" t="s">
        <v>733</v>
      </c>
    </row>
    <row r="99" spans="1:31" s="1" customFormat="1" ht="17.100000000000001" customHeight="1" x14ac:dyDescent="0.25">
      <c r="A99" s="15">
        <v>93</v>
      </c>
      <c r="B99" s="15" t="s">
        <v>278</v>
      </c>
      <c r="C99" s="23" t="s">
        <v>375</v>
      </c>
      <c r="D99" s="18">
        <v>33627</v>
      </c>
      <c r="E99" s="154">
        <v>31</v>
      </c>
      <c r="F99" s="15" t="s">
        <v>135</v>
      </c>
      <c r="G99" s="15" t="s">
        <v>59</v>
      </c>
      <c r="H99" s="15" t="s">
        <v>160</v>
      </c>
      <c r="I99" s="15" t="s">
        <v>102</v>
      </c>
      <c r="J99" s="2" t="s">
        <v>102</v>
      </c>
      <c r="K99" s="15" t="s">
        <v>164</v>
      </c>
      <c r="L99" s="15" t="s">
        <v>722</v>
      </c>
      <c r="M99" s="15" t="s">
        <v>160</v>
      </c>
      <c r="N99" s="15" t="s">
        <v>119</v>
      </c>
      <c r="O99" s="15"/>
      <c r="P99" s="15"/>
      <c r="Q99" s="15"/>
      <c r="R99" s="16" t="s">
        <v>136</v>
      </c>
      <c r="S99" s="15"/>
      <c r="T99" s="15" t="s">
        <v>130</v>
      </c>
      <c r="U99" s="15"/>
      <c r="V99" s="15"/>
      <c r="W99" s="15"/>
      <c r="X99" s="16" t="s">
        <v>131</v>
      </c>
      <c r="Y99" s="18">
        <v>43983</v>
      </c>
      <c r="Z99" s="18">
        <v>44013</v>
      </c>
      <c r="AA99" s="18"/>
      <c r="AB99" s="24" t="str">
        <f t="shared" ca="1" si="1"/>
        <v>2 năm 9 tháng 15 ngày</v>
      </c>
      <c r="AC99" s="23"/>
      <c r="AD99" s="15"/>
      <c r="AE99" s="18"/>
    </row>
    <row r="100" spans="1:31" s="1" customFormat="1" ht="17.100000000000001" customHeight="1" x14ac:dyDescent="0.25">
      <c r="A100" s="15">
        <v>94</v>
      </c>
      <c r="B100" s="15" t="s">
        <v>278</v>
      </c>
      <c r="C100" s="25" t="s">
        <v>470</v>
      </c>
      <c r="D100" s="43">
        <v>36019</v>
      </c>
      <c r="E100" s="154">
        <v>25</v>
      </c>
      <c r="F100" s="15" t="s">
        <v>135</v>
      </c>
      <c r="G100" s="15" t="s">
        <v>59</v>
      </c>
      <c r="H100" s="15" t="s">
        <v>160</v>
      </c>
      <c r="I100" s="15"/>
      <c r="J100" s="15" t="s">
        <v>59</v>
      </c>
      <c r="K100" s="15" t="s">
        <v>160</v>
      </c>
      <c r="L100" s="15" t="s">
        <v>722</v>
      </c>
      <c r="M100" s="15" t="s">
        <v>160</v>
      </c>
      <c r="N100" s="15" t="s">
        <v>218</v>
      </c>
      <c r="O100" s="15"/>
      <c r="P100" s="15"/>
      <c r="Q100" s="15"/>
      <c r="R100" s="16"/>
      <c r="S100" s="15"/>
      <c r="T100" s="19"/>
      <c r="U100" s="15"/>
      <c r="V100" s="15"/>
      <c r="W100" s="15"/>
      <c r="X100" s="16" t="s">
        <v>146</v>
      </c>
      <c r="Y100" s="176"/>
      <c r="Z100" s="18">
        <v>44562</v>
      </c>
      <c r="AA100" s="18"/>
      <c r="AB100" s="24" t="str">
        <f t="shared" ca="1" si="1"/>
        <v>1 năm 3 tháng 11 ngày</v>
      </c>
      <c r="AC100" s="23"/>
      <c r="AD100" s="15"/>
      <c r="AE100" s="18"/>
    </row>
    <row r="101" spans="1:31" s="1" customFormat="1" ht="17.100000000000001" customHeight="1" x14ac:dyDescent="0.25">
      <c r="A101" s="15">
        <v>95</v>
      </c>
      <c r="B101" s="15" t="s">
        <v>278</v>
      </c>
      <c r="C101" s="25" t="s">
        <v>471</v>
      </c>
      <c r="D101" s="43">
        <v>35882</v>
      </c>
      <c r="E101" s="154">
        <v>25</v>
      </c>
      <c r="F101" s="15" t="s">
        <v>135</v>
      </c>
      <c r="G101" s="15" t="s">
        <v>59</v>
      </c>
      <c r="H101" s="164" t="s">
        <v>160</v>
      </c>
      <c r="I101" s="15"/>
      <c r="J101" s="15" t="s">
        <v>59</v>
      </c>
      <c r="K101" s="164" t="s">
        <v>160</v>
      </c>
      <c r="L101" s="15" t="s">
        <v>722</v>
      </c>
      <c r="M101" s="15" t="s">
        <v>160</v>
      </c>
      <c r="N101" s="15" t="s">
        <v>218</v>
      </c>
      <c r="O101" s="15"/>
      <c r="P101" s="15"/>
      <c r="Q101" s="15"/>
      <c r="R101" s="16"/>
      <c r="S101" s="15"/>
      <c r="T101" s="19" t="s">
        <v>130</v>
      </c>
      <c r="U101" s="15"/>
      <c r="V101" s="15"/>
      <c r="W101" s="15"/>
      <c r="X101" s="16" t="s">
        <v>131</v>
      </c>
      <c r="Y101" s="176">
        <v>44531</v>
      </c>
      <c r="Z101" s="18">
        <v>44562</v>
      </c>
      <c r="AA101" s="18"/>
      <c r="AB101" s="24" t="str">
        <f t="shared" ca="1" si="1"/>
        <v>1 năm 3 tháng 11 ngày</v>
      </c>
      <c r="AC101" s="23"/>
      <c r="AD101" s="15"/>
      <c r="AE101" s="18"/>
    </row>
    <row r="102" spans="1:31" s="1" customFormat="1" ht="17.100000000000001" customHeight="1" x14ac:dyDescent="0.25">
      <c r="A102" s="15">
        <v>96</v>
      </c>
      <c r="B102" s="15" t="s">
        <v>278</v>
      </c>
      <c r="C102" s="25" t="s">
        <v>472</v>
      </c>
      <c r="D102" s="43">
        <v>35862</v>
      </c>
      <c r="E102" s="154">
        <v>25</v>
      </c>
      <c r="F102" s="15" t="s">
        <v>135</v>
      </c>
      <c r="G102" s="15" t="s">
        <v>59</v>
      </c>
      <c r="H102" s="15" t="s">
        <v>160</v>
      </c>
      <c r="I102" s="15" t="s">
        <v>102</v>
      </c>
      <c r="J102" s="2" t="s">
        <v>102</v>
      </c>
      <c r="K102" s="15" t="s">
        <v>164</v>
      </c>
      <c r="L102" s="15" t="s">
        <v>736</v>
      </c>
      <c r="M102" s="15" t="s">
        <v>160</v>
      </c>
      <c r="N102" s="15" t="s">
        <v>218</v>
      </c>
      <c r="O102" s="15"/>
      <c r="P102" s="15"/>
      <c r="Q102" s="15"/>
      <c r="R102" s="16"/>
      <c r="S102" s="15"/>
      <c r="T102" s="19" t="s">
        <v>130</v>
      </c>
      <c r="U102" s="15"/>
      <c r="V102" s="15"/>
      <c r="W102" s="15"/>
      <c r="X102" s="16" t="s">
        <v>131</v>
      </c>
      <c r="Y102" s="176"/>
      <c r="Z102" s="18">
        <v>44562</v>
      </c>
      <c r="AA102" s="18"/>
      <c r="AB102" s="24" t="str">
        <f t="shared" ca="1" si="1"/>
        <v>1 năm 3 tháng 11 ngày</v>
      </c>
      <c r="AC102" s="23"/>
      <c r="AD102" s="15"/>
      <c r="AE102" s="18"/>
    </row>
    <row r="103" spans="1:31" s="1" customFormat="1" ht="17.100000000000001" customHeight="1" x14ac:dyDescent="0.25">
      <c r="A103" s="15">
        <v>97</v>
      </c>
      <c r="B103" s="15" t="s">
        <v>278</v>
      </c>
      <c r="C103" s="25" t="s">
        <v>531</v>
      </c>
      <c r="D103" s="43">
        <v>36595</v>
      </c>
      <c r="E103" s="154">
        <v>23</v>
      </c>
      <c r="F103" s="15" t="s">
        <v>135</v>
      </c>
      <c r="G103" s="15" t="s">
        <v>59</v>
      </c>
      <c r="H103" s="164" t="s">
        <v>160</v>
      </c>
      <c r="I103" s="15"/>
      <c r="J103" s="15" t="s">
        <v>59</v>
      </c>
      <c r="K103" s="164" t="s">
        <v>160</v>
      </c>
      <c r="L103" s="15" t="s">
        <v>722</v>
      </c>
      <c r="M103" s="15" t="s">
        <v>160</v>
      </c>
      <c r="N103" s="15"/>
      <c r="O103" s="15"/>
      <c r="P103" s="15"/>
      <c r="Q103" s="15"/>
      <c r="R103" s="16"/>
      <c r="S103" s="15"/>
      <c r="T103" s="19"/>
      <c r="U103" s="15"/>
      <c r="V103" s="15"/>
      <c r="W103" s="15"/>
      <c r="X103" s="16" t="s">
        <v>146</v>
      </c>
      <c r="Y103" s="176">
        <v>44805</v>
      </c>
      <c r="Z103" s="18">
        <v>44866</v>
      </c>
      <c r="AA103" s="18"/>
      <c r="AB103" s="24" t="str">
        <f t="shared" ca="1" si="1"/>
        <v>0 năm 5 tháng 12 ngày</v>
      </c>
      <c r="AC103" s="23"/>
      <c r="AD103" s="15"/>
      <c r="AE103" s="18"/>
    </row>
    <row r="104" spans="1:31" s="1" customFormat="1" ht="17.100000000000001" customHeight="1" x14ac:dyDescent="0.25">
      <c r="A104" s="15">
        <v>98</v>
      </c>
      <c r="B104" s="15" t="s">
        <v>278</v>
      </c>
      <c r="C104" s="25" t="s">
        <v>533</v>
      </c>
      <c r="D104" s="43">
        <v>35171</v>
      </c>
      <c r="E104" s="154">
        <v>27</v>
      </c>
      <c r="F104" s="15" t="s">
        <v>135</v>
      </c>
      <c r="G104" s="15" t="s">
        <v>59</v>
      </c>
      <c r="H104" s="164" t="s">
        <v>160</v>
      </c>
      <c r="I104" s="15"/>
      <c r="J104" s="15" t="s">
        <v>59</v>
      </c>
      <c r="K104" s="164" t="s">
        <v>160</v>
      </c>
      <c r="L104" s="15" t="s">
        <v>722</v>
      </c>
      <c r="M104" s="15" t="s">
        <v>160</v>
      </c>
      <c r="N104" s="15" t="s">
        <v>218</v>
      </c>
      <c r="O104" s="15"/>
      <c r="P104" s="15"/>
      <c r="Q104" s="15"/>
      <c r="R104" s="16"/>
      <c r="S104" s="15"/>
      <c r="T104" s="19" t="s">
        <v>372</v>
      </c>
      <c r="U104" s="15"/>
      <c r="V104" s="15"/>
      <c r="W104" s="15"/>
      <c r="X104" s="16" t="s">
        <v>373</v>
      </c>
      <c r="Y104" s="176">
        <v>44805</v>
      </c>
      <c r="Z104" s="18">
        <v>44866</v>
      </c>
      <c r="AA104" s="18"/>
      <c r="AB104" s="24" t="str">
        <f t="shared" ca="1" si="1"/>
        <v>0 năm 5 tháng 12 ngày</v>
      </c>
      <c r="AC104" s="23" t="s">
        <v>726</v>
      </c>
      <c r="AD104" s="15" t="s">
        <v>754</v>
      </c>
      <c r="AE104" s="18">
        <v>44530</v>
      </c>
    </row>
    <row r="105" spans="1:31" s="1" customFormat="1" ht="17.100000000000001" customHeight="1" x14ac:dyDescent="0.25">
      <c r="A105" s="15">
        <v>99</v>
      </c>
      <c r="B105" s="15" t="s">
        <v>278</v>
      </c>
      <c r="C105" s="25" t="s">
        <v>534</v>
      </c>
      <c r="D105" s="43">
        <v>36791</v>
      </c>
      <c r="E105" s="154">
        <v>23</v>
      </c>
      <c r="F105" s="15" t="s">
        <v>135</v>
      </c>
      <c r="G105" s="15" t="s">
        <v>59</v>
      </c>
      <c r="H105" s="164" t="s">
        <v>160</v>
      </c>
      <c r="I105" s="15"/>
      <c r="J105" s="15" t="s">
        <v>59</v>
      </c>
      <c r="K105" s="164" t="s">
        <v>160</v>
      </c>
      <c r="L105" s="15" t="s">
        <v>722</v>
      </c>
      <c r="M105" s="15" t="s">
        <v>160</v>
      </c>
      <c r="N105" s="15" t="s">
        <v>218</v>
      </c>
      <c r="O105" s="15"/>
      <c r="P105" s="15"/>
      <c r="Q105" s="15"/>
      <c r="R105" s="16"/>
      <c r="S105" s="15"/>
      <c r="T105" s="19"/>
      <c r="U105" s="15"/>
      <c r="V105" s="15"/>
      <c r="W105" s="15"/>
      <c r="X105" s="16" t="s">
        <v>146</v>
      </c>
      <c r="Y105" s="176">
        <v>44805</v>
      </c>
      <c r="Z105" s="18">
        <v>44866</v>
      </c>
      <c r="AA105" s="18"/>
      <c r="AB105" s="24" t="str">
        <f t="shared" ca="1" si="1"/>
        <v>0 năm 5 tháng 12 ngày</v>
      </c>
      <c r="AC105" s="23"/>
      <c r="AD105" s="15"/>
      <c r="AE105" s="18"/>
    </row>
    <row r="106" spans="1:31" s="1" customFormat="1" ht="17.100000000000001" customHeight="1" x14ac:dyDescent="0.25">
      <c r="A106" s="15">
        <v>100</v>
      </c>
      <c r="B106" s="15" t="s">
        <v>278</v>
      </c>
      <c r="C106" s="25" t="s">
        <v>535</v>
      </c>
      <c r="D106" s="43">
        <v>36259</v>
      </c>
      <c r="E106" s="154">
        <v>24</v>
      </c>
      <c r="F106" s="15" t="s">
        <v>135</v>
      </c>
      <c r="G106" s="15" t="s">
        <v>59</v>
      </c>
      <c r="H106" s="164" t="s">
        <v>160</v>
      </c>
      <c r="I106" s="15"/>
      <c r="J106" s="15" t="s">
        <v>59</v>
      </c>
      <c r="K106" s="164" t="s">
        <v>160</v>
      </c>
      <c r="L106" s="15" t="s">
        <v>722</v>
      </c>
      <c r="M106" s="15" t="s">
        <v>160</v>
      </c>
      <c r="N106" s="15" t="s">
        <v>218</v>
      </c>
      <c r="O106" s="15"/>
      <c r="P106" s="15"/>
      <c r="Q106" s="15"/>
      <c r="R106" s="16"/>
      <c r="S106" s="15"/>
      <c r="T106" s="19" t="s">
        <v>130</v>
      </c>
      <c r="U106" s="15"/>
      <c r="V106" s="15"/>
      <c r="W106" s="15"/>
      <c r="X106" s="16" t="s">
        <v>131</v>
      </c>
      <c r="Y106" s="176">
        <v>44805</v>
      </c>
      <c r="Z106" s="18">
        <v>44866</v>
      </c>
      <c r="AA106" s="18"/>
      <c r="AB106" s="24" t="str">
        <f t="shared" ca="1" si="1"/>
        <v>0 năm 5 tháng 12 ngày</v>
      </c>
      <c r="AC106" s="23"/>
      <c r="AD106" s="15"/>
      <c r="AE106" s="18"/>
    </row>
    <row r="107" spans="1:31" s="1" customFormat="1" ht="17.100000000000001" customHeight="1" x14ac:dyDescent="0.25">
      <c r="A107" s="15">
        <v>101</v>
      </c>
      <c r="B107" s="15" t="s">
        <v>278</v>
      </c>
      <c r="C107" s="23" t="s">
        <v>619</v>
      </c>
      <c r="D107" s="18">
        <v>35091</v>
      </c>
      <c r="E107" s="154">
        <v>27</v>
      </c>
      <c r="F107" s="15" t="s">
        <v>135</v>
      </c>
      <c r="G107" s="15" t="s">
        <v>144</v>
      </c>
      <c r="H107" s="15" t="s">
        <v>52</v>
      </c>
      <c r="I107" s="15"/>
      <c r="J107" s="15" t="s">
        <v>144</v>
      </c>
      <c r="K107" s="15" t="s">
        <v>52</v>
      </c>
      <c r="L107" s="15" t="s">
        <v>52</v>
      </c>
      <c r="M107" s="15" t="s">
        <v>52</v>
      </c>
      <c r="N107" s="15" t="s">
        <v>218</v>
      </c>
      <c r="O107" s="15"/>
      <c r="P107" s="15"/>
      <c r="Q107" s="15"/>
      <c r="R107" s="16"/>
      <c r="S107" s="15"/>
      <c r="T107" s="15" t="s">
        <v>352</v>
      </c>
      <c r="U107" s="15"/>
      <c r="V107" s="15"/>
      <c r="W107" s="15"/>
      <c r="X107" s="16" t="s">
        <v>353</v>
      </c>
      <c r="Y107" s="18">
        <v>44835</v>
      </c>
      <c r="Z107" s="18">
        <v>44896</v>
      </c>
      <c r="AA107" s="18"/>
      <c r="AB107" s="24" t="str">
        <f t="shared" ca="1" si="1"/>
        <v>0 năm 4 tháng 12 ngày</v>
      </c>
      <c r="AC107" s="23"/>
      <c r="AD107" s="15"/>
      <c r="AE107" s="18"/>
    </row>
    <row r="108" spans="1:31" s="1" customFormat="1" ht="17.100000000000001" customHeight="1" x14ac:dyDescent="0.25">
      <c r="A108" s="15">
        <v>102</v>
      </c>
      <c r="B108" s="15" t="s">
        <v>278</v>
      </c>
      <c r="C108" s="23" t="s">
        <v>620</v>
      </c>
      <c r="D108" s="18">
        <v>36330</v>
      </c>
      <c r="E108" s="154">
        <v>24</v>
      </c>
      <c r="F108" s="15" t="s">
        <v>135</v>
      </c>
      <c r="G108" s="15" t="s">
        <v>59</v>
      </c>
      <c r="H108" s="164" t="s">
        <v>160</v>
      </c>
      <c r="I108" s="15"/>
      <c r="J108" s="15" t="s">
        <v>59</v>
      </c>
      <c r="K108" s="164" t="s">
        <v>160</v>
      </c>
      <c r="L108" s="15" t="s">
        <v>722</v>
      </c>
      <c r="M108" s="15" t="s">
        <v>160</v>
      </c>
      <c r="N108" s="15" t="s">
        <v>218</v>
      </c>
      <c r="O108" s="15"/>
      <c r="P108" s="15"/>
      <c r="Q108" s="15"/>
      <c r="R108" s="16"/>
      <c r="S108" s="15"/>
      <c r="T108" s="15" t="s">
        <v>352</v>
      </c>
      <c r="U108" s="15"/>
      <c r="V108" s="15"/>
      <c r="W108" s="15"/>
      <c r="X108" s="16" t="s">
        <v>353</v>
      </c>
      <c r="Y108" s="18">
        <v>44805</v>
      </c>
      <c r="Z108" s="18">
        <v>44866</v>
      </c>
      <c r="AA108" s="18"/>
      <c r="AB108" s="24" t="str">
        <f t="shared" ca="1" si="1"/>
        <v>0 năm 5 tháng 12 ngày</v>
      </c>
      <c r="AC108" s="23"/>
      <c r="AD108" s="15"/>
      <c r="AE108" s="18"/>
    </row>
    <row r="109" spans="1:31" s="1" customFormat="1" ht="17.100000000000001" customHeight="1" x14ac:dyDescent="0.25">
      <c r="A109" s="15">
        <v>103</v>
      </c>
      <c r="B109" s="15" t="s">
        <v>278</v>
      </c>
      <c r="C109" s="23" t="s">
        <v>621</v>
      </c>
      <c r="D109" s="18">
        <v>35670</v>
      </c>
      <c r="E109" s="154">
        <v>26</v>
      </c>
      <c r="F109" s="15" t="s">
        <v>135</v>
      </c>
      <c r="G109" s="15" t="s">
        <v>144</v>
      </c>
      <c r="H109" s="164" t="s">
        <v>52</v>
      </c>
      <c r="I109" s="15"/>
      <c r="J109" s="15" t="s">
        <v>144</v>
      </c>
      <c r="K109" s="15" t="s">
        <v>52</v>
      </c>
      <c r="L109" s="15" t="s">
        <v>52</v>
      </c>
      <c r="M109" s="15" t="s">
        <v>52</v>
      </c>
      <c r="N109" s="15"/>
      <c r="O109" s="15"/>
      <c r="P109" s="15"/>
      <c r="Q109" s="15"/>
      <c r="R109" s="16"/>
      <c r="S109" s="15"/>
      <c r="T109" s="15" t="s">
        <v>352</v>
      </c>
      <c r="U109" s="15"/>
      <c r="V109" s="15"/>
      <c r="W109" s="15"/>
      <c r="X109" s="16"/>
      <c r="Y109" s="18">
        <v>44866</v>
      </c>
      <c r="Z109" s="18">
        <v>44927</v>
      </c>
      <c r="AA109" s="18"/>
      <c r="AB109" s="24" t="str">
        <f t="shared" ca="1" si="1"/>
        <v>0 năm 3 tháng 11 ngày</v>
      </c>
      <c r="AC109" s="23"/>
      <c r="AD109" s="15"/>
      <c r="AE109" s="18"/>
    </row>
    <row r="110" spans="1:31" s="1" customFormat="1" ht="17.100000000000001" customHeight="1" x14ac:dyDescent="0.25">
      <c r="A110" s="15">
        <v>104</v>
      </c>
      <c r="B110" s="15" t="s">
        <v>278</v>
      </c>
      <c r="C110" s="23" t="s">
        <v>755</v>
      </c>
      <c r="D110" s="18">
        <v>30112</v>
      </c>
      <c r="E110" s="154">
        <v>41</v>
      </c>
      <c r="F110" s="15" t="s">
        <v>135</v>
      </c>
      <c r="G110" s="15" t="s">
        <v>144</v>
      </c>
      <c r="H110" s="164" t="s">
        <v>152</v>
      </c>
      <c r="I110" s="15"/>
      <c r="J110" s="15" t="s">
        <v>144</v>
      </c>
      <c r="K110" s="164" t="s">
        <v>152</v>
      </c>
      <c r="L110" s="15" t="s">
        <v>722</v>
      </c>
      <c r="M110" s="15" t="s">
        <v>152</v>
      </c>
      <c r="N110" s="15" t="s">
        <v>119</v>
      </c>
      <c r="O110" s="15"/>
      <c r="P110" s="15"/>
      <c r="Q110" s="15"/>
      <c r="R110" s="16"/>
      <c r="S110" s="15"/>
      <c r="T110" s="15" t="s">
        <v>130</v>
      </c>
      <c r="U110" s="15"/>
      <c r="V110" s="15"/>
      <c r="W110" s="15"/>
      <c r="X110" s="16"/>
      <c r="Y110" s="18">
        <v>44896</v>
      </c>
      <c r="Z110" s="18">
        <v>44896</v>
      </c>
      <c r="AA110" s="18"/>
      <c r="AB110" s="24" t="str">
        <f t="shared" ca="1" si="1"/>
        <v>0 năm 4 tháng 12 ngày</v>
      </c>
      <c r="AC110" s="23" t="s">
        <v>723</v>
      </c>
      <c r="AD110" s="15" t="s">
        <v>756</v>
      </c>
      <c r="AE110" s="18">
        <v>41589</v>
      </c>
    </row>
    <row r="111" spans="1:31" s="1" customFormat="1" ht="17.100000000000001" customHeight="1" x14ac:dyDescent="0.25">
      <c r="A111" s="15">
        <v>105</v>
      </c>
      <c r="B111" s="15" t="s">
        <v>278</v>
      </c>
      <c r="C111" s="23" t="s">
        <v>757</v>
      </c>
      <c r="D111" s="18">
        <v>35368</v>
      </c>
      <c r="E111" s="154">
        <v>27</v>
      </c>
      <c r="F111" s="15" t="s">
        <v>135</v>
      </c>
      <c r="G111" s="15" t="s">
        <v>144</v>
      </c>
      <c r="H111" s="164" t="s">
        <v>52</v>
      </c>
      <c r="I111" s="15"/>
      <c r="J111" s="15" t="s">
        <v>144</v>
      </c>
      <c r="K111" s="15" t="s">
        <v>52</v>
      </c>
      <c r="L111" s="15" t="s">
        <v>52</v>
      </c>
      <c r="M111" s="15" t="s">
        <v>52</v>
      </c>
      <c r="N111" s="15"/>
      <c r="O111" s="15" t="s">
        <v>120</v>
      </c>
      <c r="P111" s="15"/>
      <c r="Q111" s="15"/>
      <c r="R111" s="16"/>
      <c r="S111" s="15"/>
      <c r="T111" s="15" t="s">
        <v>130</v>
      </c>
      <c r="U111" s="15"/>
      <c r="V111" s="15"/>
      <c r="W111" s="15"/>
      <c r="X111" s="16"/>
      <c r="Y111" s="18">
        <v>44927</v>
      </c>
      <c r="Z111" s="18">
        <v>44986</v>
      </c>
      <c r="AA111" s="18"/>
      <c r="AB111" s="24" t="str">
        <f t="shared" ca="1" si="1"/>
        <v>0 năm 1 tháng 12 ngày</v>
      </c>
      <c r="AC111" s="23"/>
      <c r="AD111" s="15"/>
      <c r="AE111" s="18"/>
    </row>
    <row r="112" spans="1:31" s="1" customFormat="1" ht="17.100000000000001" customHeight="1" x14ac:dyDescent="0.25">
      <c r="A112" s="15">
        <v>106</v>
      </c>
      <c r="B112" s="15" t="s">
        <v>174</v>
      </c>
      <c r="C112" s="23" t="s">
        <v>175</v>
      </c>
      <c r="D112" s="18">
        <v>33332</v>
      </c>
      <c r="E112" s="154">
        <v>32</v>
      </c>
      <c r="F112" s="15" t="s">
        <v>135</v>
      </c>
      <c r="G112" s="15" t="s">
        <v>144</v>
      </c>
      <c r="H112" s="15" t="s">
        <v>152</v>
      </c>
      <c r="I112" s="15" t="s">
        <v>102</v>
      </c>
      <c r="J112" s="2" t="s">
        <v>102</v>
      </c>
      <c r="K112" s="15" t="s">
        <v>164</v>
      </c>
      <c r="L112" s="15" t="s">
        <v>758</v>
      </c>
      <c r="M112" s="15" t="s">
        <v>164</v>
      </c>
      <c r="N112" s="15" t="s">
        <v>119</v>
      </c>
      <c r="O112" s="23"/>
      <c r="P112" s="15"/>
      <c r="Q112" s="15"/>
      <c r="R112" s="16" t="s">
        <v>136</v>
      </c>
      <c r="S112" s="15" t="s">
        <v>153</v>
      </c>
      <c r="T112" s="15"/>
      <c r="U112" s="19"/>
      <c r="V112" s="19"/>
      <c r="W112" s="19"/>
      <c r="X112" s="16" t="s">
        <v>154</v>
      </c>
      <c r="Y112" s="18"/>
      <c r="Z112" s="18">
        <v>41306</v>
      </c>
      <c r="AA112" s="18"/>
      <c r="AB112" s="24" t="str">
        <f t="shared" ca="1" si="1"/>
        <v>10 năm 2 tháng 12 ngày</v>
      </c>
      <c r="AC112" s="23">
        <v>0</v>
      </c>
      <c r="AD112" s="15">
        <v>0</v>
      </c>
      <c r="AE112" s="18">
        <v>0</v>
      </c>
    </row>
    <row r="113" spans="1:31" s="1" customFormat="1" ht="17.100000000000001" customHeight="1" x14ac:dyDescent="0.25">
      <c r="A113" s="15">
        <v>107</v>
      </c>
      <c r="B113" s="15" t="s">
        <v>174</v>
      </c>
      <c r="C113" s="23" t="s">
        <v>176</v>
      </c>
      <c r="D113" s="18">
        <v>31778</v>
      </c>
      <c r="E113" s="154">
        <v>36</v>
      </c>
      <c r="F113" s="15" t="s">
        <v>135</v>
      </c>
      <c r="G113" s="15" t="s">
        <v>144</v>
      </c>
      <c r="H113" s="15" t="s">
        <v>152</v>
      </c>
      <c r="I113" s="15" t="s">
        <v>102</v>
      </c>
      <c r="J113" s="2" t="s">
        <v>102</v>
      </c>
      <c r="K113" s="15" t="s">
        <v>164</v>
      </c>
      <c r="L113" s="15" t="s">
        <v>722</v>
      </c>
      <c r="M113" s="15" t="s">
        <v>160</v>
      </c>
      <c r="N113" s="15" t="s">
        <v>119</v>
      </c>
      <c r="O113" s="23"/>
      <c r="P113" s="15"/>
      <c r="Q113" s="15"/>
      <c r="R113" s="16" t="s">
        <v>136</v>
      </c>
      <c r="S113" s="15"/>
      <c r="T113" s="15" t="s">
        <v>130</v>
      </c>
      <c r="U113" s="19"/>
      <c r="V113" s="19"/>
      <c r="W113" s="19"/>
      <c r="X113" s="16" t="s">
        <v>131</v>
      </c>
      <c r="Y113" s="18"/>
      <c r="Z113" s="18">
        <v>41306</v>
      </c>
      <c r="AA113" s="18"/>
      <c r="AB113" s="24" t="str">
        <f t="shared" ca="1" si="1"/>
        <v>10 năm 2 tháng 12 ngày</v>
      </c>
      <c r="AC113" s="23" t="s">
        <v>723</v>
      </c>
      <c r="AD113" s="15" t="s">
        <v>759</v>
      </c>
      <c r="AE113" s="18" t="s">
        <v>760</v>
      </c>
    </row>
    <row r="114" spans="1:31" s="1" customFormat="1" ht="17.100000000000001" customHeight="1" x14ac:dyDescent="0.25">
      <c r="A114" s="15">
        <v>108</v>
      </c>
      <c r="B114" s="15" t="s">
        <v>174</v>
      </c>
      <c r="C114" s="23" t="s">
        <v>177</v>
      </c>
      <c r="D114" s="18">
        <v>32983</v>
      </c>
      <c r="E114" s="154">
        <v>33</v>
      </c>
      <c r="F114" s="15" t="s">
        <v>135</v>
      </c>
      <c r="G114" s="15" t="s">
        <v>102</v>
      </c>
      <c r="H114" s="15" t="s">
        <v>164</v>
      </c>
      <c r="I114" s="15"/>
      <c r="J114" s="15" t="s">
        <v>102</v>
      </c>
      <c r="K114" s="15" t="s">
        <v>164</v>
      </c>
      <c r="L114" s="15" t="s">
        <v>758</v>
      </c>
      <c r="M114" s="15" t="s">
        <v>164</v>
      </c>
      <c r="N114" s="15" t="s">
        <v>119</v>
      </c>
      <c r="O114" s="23"/>
      <c r="P114" s="15"/>
      <c r="Q114" s="15"/>
      <c r="R114" s="16" t="s">
        <v>136</v>
      </c>
      <c r="S114" s="15"/>
      <c r="T114" s="15" t="s">
        <v>130</v>
      </c>
      <c r="U114" s="19"/>
      <c r="V114" s="19"/>
      <c r="W114" s="19"/>
      <c r="X114" s="16" t="s">
        <v>131</v>
      </c>
      <c r="Y114" s="18"/>
      <c r="Z114" s="18">
        <v>41306</v>
      </c>
      <c r="AA114" s="18"/>
      <c r="AB114" s="24" t="str">
        <f t="shared" ca="1" si="1"/>
        <v>10 năm 2 tháng 12 ngày</v>
      </c>
      <c r="AC114" s="23" t="s">
        <v>723</v>
      </c>
      <c r="AD114" s="15" t="s">
        <v>761</v>
      </c>
      <c r="AE114" s="18" t="s">
        <v>762</v>
      </c>
    </row>
    <row r="115" spans="1:31" s="1" customFormat="1" ht="17.100000000000001" customHeight="1" x14ac:dyDescent="0.25">
      <c r="A115" s="15">
        <v>109</v>
      </c>
      <c r="B115" s="15" t="s">
        <v>174</v>
      </c>
      <c r="C115" s="40" t="s">
        <v>241</v>
      </c>
      <c r="D115" s="18">
        <v>34962</v>
      </c>
      <c r="E115" s="154">
        <v>28</v>
      </c>
      <c r="F115" s="15" t="s">
        <v>135</v>
      </c>
      <c r="G115" s="15" t="s">
        <v>59</v>
      </c>
      <c r="H115" s="15" t="s">
        <v>160</v>
      </c>
      <c r="I115" s="15" t="s">
        <v>102</v>
      </c>
      <c r="J115" s="15" t="s">
        <v>102</v>
      </c>
      <c r="K115" s="15" t="s">
        <v>164</v>
      </c>
      <c r="L115" s="15" t="s">
        <v>722</v>
      </c>
      <c r="M115" s="15" t="s">
        <v>160</v>
      </c>
      <c r="N115" s="19" t="s">
        <v>119</v>
      </c>
      <c r="O115" s="19"/>
      <c r="P115" s="19"/>
      <c r="Q115" s="19"/>
      <c r="R115" s="16" t="s">
        <v>136</v>
      </c>
      <c r="S115" s="15"/>
      <c r="T115" s="15" t="s">
        <v>130</v>
      </c>
      <c r="U115" s="15"/>
      <c r="V115" s="15"/>
      <c r="W115" s="15"/>
      <c r="X115" s="16" t="s">
        <v>131</v>
      </c>
      <c r="Y115" s="18"/>
      <c r="Z115" s="18">
        <v>42767</v>
      </c>
      <c r="AA115" s="18"/>
      <c r="AB115" s="24" t="str">
        <f t="shared" ca="1" si="1"/>
        <v>6 năm 2 tháng 11 ngày</v>
      </c>
      <c r="AC115" s="23" t="s">
        <v>726</v>
      </c>
      <c r="AD115" s="15" t="s">
        <v>763</v>
      </c>
      <c r="AE115" s="18">
        <v>43276</v>
      </c>
    </row>
    <row r="116" spans="1:31" s="1" customFormat="1" ht="17.100000000000001" customHeight="1" x14ac:dyDescent="0.25">
      <c r="A116" s="15">
        <v>110</v>
      </c>
      <c r="B116" s="15" t="s">
        <v>174</v>
      </c>
      <c r="C116" s="40" t="s">
        <v>267</v>
      </c>
      <c r="D116" s="18">
        <v>34904</v>
      </c>
      <c r="E116" s="154">
        <v>28</v>
      </c>
      <c r="F116" s="15" t="s">
        <v>135</v>
      </c>
      <c r="G116" s="15" t="s">
        <v>59</v>
      </c>
      <c r="H116" s="15" t="s">
        <v>160</v>
      </c>
      <c r="I116" s="15" t="s">
        <v>102</v>
      </c>
      <c r="J116" s="15" t="s">
        <v>102</v>
      </c>
      <c r="K116" s="15" t="s">
        <v>164</v>
      </c>
      <c r="L116" s="15" t="s">
        <v>722</v>
      </c>
      <c r="M116" s="15" t="s">
        <v>160</v>
      </c>
      <c r="N116" s="19" t="s">
        <v>119</v>
      </c>
      <c r="O116" s="19"/>
      <c r="P116" s="19"/>
      <c r="Q116" s="19"/>
      <c r="R116" s="16" t="s">
        <v>136</v>
      </c>
      <c r="S116" s="15"/>
      <c r="T116" s="15" t="s">
        <v>130</v>
      </c>
      <c r="U116" s="15"/>
      <c r="V116" s="15"/>
      <c r="W116" s="15"/>
      <c r="X116" s="16" t="s">
        <v>131</v>
      </c>
      <c r="Y116" s="18"/>
      <c r="Z116" s="18">
        <v>42948</v>
      </c>
      <c r="AA116" s="18"/>
      <c r="AB116" s="24" t="str">
        <f t="shared" ca="1" si="1"/>
        <v>5 năm 8 tháng 15 ngày</v>
      </c>
      <c r="AC116" s="23" t="s">
        <v>726</v>
      </c>
      <c r="AD116" s="15" t="s">
        <v>764</v>
      </c>
      <c r="AE116" s="18">
        <v>43276</v>
      </c>
    </row>
    <row r="117" spans="1:31" s="1" customFormat="1" ht="17.100000000000001" customHeight="1" x14ac:dyDescent="0.25">
      <c r="A117" s="15">
        <v>111</v>
      </c>
      <c r="B117" s="15" t="s">
        <v>174</v>
      </c>
      <c r="C117" s="40" t="s">
        <v>271</v>
      </c>
      <c r="D117" s="18">
        <v>34355</v>
      </c>
      <c r="E117" s="154">
        <v>29</v>
      </c>
      <c r="F117" s="15" t="s">
        <v>135</v>
      </c>
      <c r="G117" s="15" t="s">
        <v>59</v>
      </c>
      <c r="H117" s="15" t="s">
        <v>160</v>
      </c>
      <c r="I117" s="15" t="s">
        <v>102</v>
      </c>
      <c r="J117" s="15" t="s">
        <v>102</v>
      </c>
      <c r="K117" s="15" t="s">
        <v>164</v>
      </c>
      <c r="L117" s="15" t="s">
        <v>722</v>
      </c>
      <c r="M117" s="15" t="s">
        <v>160</v>
      </c>
      <c r="N117" s="19" t="s">
        <v>119</v>
      </c>
      <c r="O117" s="19"/>
      <c r="P117" s="19"/>
      <c r="Q117" s="19"/>
      <c r="R117" s="16" t="s">
        <v>136</v>
      </c>
      <c r="S117" s="15" t="s">
        <v>153</v>
      </c>
      <c r="T117" s="19"/>
      <c r="U117" s="15"/>
      <c r="V117" s="15"/>
      <c r="W117" s="15"/>
      <c r="X117" s="16" t="s">
        <v>154</v>
      </c>
      <c r="Y117" s="18"/>
      <c r="Z117" s="18">
        <v>43040</v>
      </c>
      <c r="AA117" s="18"/>
      <c r="AB117" s="24" t="str">
        <f t="shared" ca="1" si="1"/>
        <v>5 năm 5 tháng 13 ngày</v>
      </c>
      <c r="AC117" s="23" t="s">
        <v>726</v>
      </c>
      <c r="AD117" s="15" t="s">
        <v>765</v>
      </c>
      <c r="AE117" s="18">
        <v>43066</v>
      </c>
    </row>
    <row r="118" spans="1:31" s="1" customFormat="1" ht="17.100000000000001" customHeight="1" x14ac:dyDescent="0.25">
      <c r="A118" s="15">
        <v>112</v>
      </c>
      <c r="B118" s="15" t="s">
        <v>174</v>
      </c>
      <c r="C118" s="23" t="s">
        <v>178</v>
      </c>
      <c r="D118" s="18">
        <v>30448</v>
      </c>
      <c r="E118" s="154">
        <v>40</v>
      </c>
      <c r="F118" s="15" t="s">
        <v>135</v>
      </c>
      <c r="G118" s="15" t="s">
        <v>59</v>
      </c>
      <c r="H118" s="15" t="s">
        <v>160</v>
      </c>
      <c r="I118" s="15" t="s">
        <v>102</v>
      </c>
      <c r="J118" s="15" t="s">
        <v>102</v>
      </c>
      <c r="K118" s="15" t="s">
        <v>164</v>
      </c>
      <c r="L118" s="15" t="s">
        <v>722</v>
      </c>
      <c r="M118" s="15" t="s">
        <v>160</v>
      </c>
      <c r="N118" s="15" t="s">
        <v>119</v>
      </c>
      <c r="O118" s="23"/>
      <c r="P118" s="15"/>
      <c r="Q118" s="15"/>
      <c r="R118" s="16" t="s">
        <v>136</v>
      </c>
      <c r="S118" s="15" t="s">
        <v>153</v>
      </c>
      <c r="T118" s="15"/>
      <c r="U118" s="15"/>
      <c r="V118" s="15"/>
      <c r="W118" s="15"/>
      <c r="X118" s="16" t="s">
        <v>154</v>
      </c>
      <c r="Y118" s="18"/>
      <c r="Z118" s="18">
        <v>41306</v>
      </c>
      <c r="AA118" s="47"/>
      <c r="AB118" s="24" t="str">
        <f t="shared" ca="1" si="1"/>
        <v>10 năm 2 tháng 12 ngày</v>
      </c>
      <c r="AC118" s="23" t="s">
        <v>723</v>
      </c>
      <c r="AD118" s="15" t="s">
        <v>766</v>
      </c>
      <c r="AE118" s="18" t="s">
        <v>767</v>
      </c>
    </row>
    <row r="119" spans="1:31" s="1" customFormat="1" ht="17.100000000000001" customHeight="1" x14ac:dyDescent="0.25">
      <c r="A119" s="15">
        <v>113</v>
      </c>
      <c r="B119" s="15" t="s">
        <v>174</v>
      </c>
      <c r="C119" s="23" t="s">
        <v>329</v>
      </c>
      <c r="D119" s="18">
        <v>33882</v>
      </c>
      <c r="E119" s="154">
        <v>31</v>
      </c>
      <c r="F119" s="15" t="s">
        <v>135</v>
      </c>
      <c r="G119" s="15" t="s">
        <v>59</v>
      </c>
      <c r="H119" s="15" t="s">
        <v>160</v>
      </c>
      <c r="I119" s="15" t="s">
        <v>102</v>
      </c>
      <c r="J119" s="15" t="s">
        <v>102</v>
      </c>
      <c r="K119" s="15" t="s">
        <v>164</v>
      </c>
      <c r="L119" s="15" t="s">
        <v>722</v>
      </c>
      <c r="M119" s="15" t="s">
        <v>160</v>
      </c>
      <c r="N119" s="15" t="s">
        <v>119</v>
      </c>
      <c r="O119" s="15"/>
      <c r="P119" s="15"/>
      <c r="Q119" s="15"/>
      <c r="R119" s="16" t="s">
        <v>136</v>
      </c>
      <c r="S119" s="15" t="s">
        <v>153</v>
      </c>
      <c r="T119" s="15"/>
      <c r="U119" s="15"/>
      <c r="V119" s="15"/>
      <c r="W119" s="15"/>
      <c r="X119" s="16" t="s">
        <v>154</v>
      </c>
      <c r="Y119" s="44">
        <v>43647</v>
      </c>
      <c r="Z119" s="43">
        <v>43678</v>
      </c>
      <c r="AA119" s="18"/>
      <c r="AB119" s="24" t="str">
        <f t="shared" ca="1" si="1"/>
        <v>3 năm 8 tháng 15 ngày</v>
      </c>
      <c r="AC119" s="23" t="s">
        <v>723</v>
      </c>
      <c r="AD119" s="15" t="s">
        <v>768</v>
      </c>
      <c r="AE119" s="18">
        <v>41941</v>
      </c>
    </row>
    <row r="120" spans="1:31" s="1" customFormat="1" ht="16.5" customHeight="1" x14ac:dyDescent="0.25">
      <c r="A120" s="15">
        <v>114</v>
      </c>
      <c r="B120" s="15" t="s">
        <v>174</v>
      </c>
      <c r="C120" s="23" t="s">
        <v>355</v>
      </c>
      <c r="D120" s="18">
        <v>35764</v>
      </c>
      <c r="E120" s="154">
        <v>26</v>
      </c>
      <c r="F120" s="15" t="s">
        <v>135</v>
      </c>
      <c r="G120" s="15" t="s">
        <v>59</v>
      </c>
      <c r="H120" s="15" t="s">
        <v>164</v>
      </c>
      <c r="I120" s="15" t="s">
        <v>102</v>
      </c>
      <c r="J120" s="15" t="s">
        <v>102</v>
      </c>
      <c r="K120" s="15" t="s">
        <v>164</v>
      </c>
      <c r="L120" s="165" t="s">
        <v>693</v>
      </c>
      <c r="M120" s="15" t="s">
        <v>164</v>
      </c>
      <c r="N120" s="15" t="s">
        <v>218</v>
      </c>
      <c r="O120" s="15"/>
      <c r="P120" s="15"/>
      <c r="Q120" s="15"/>
      <c r="R120" s="16" t="s">
        <v>219</v>
      </c>
      <c r="S120" s="15"/>
      <c r="T120" s="15" t="s">
        <v>130</v>
      </c>
      <c r="U120" s="15"/>
      <c r="V120" s="15"/>
      <c r="W120" s="15"/>
      <c r="X120" s="16" t="s">
        <v>131</v>
      </c>
      <c r="Y120" s="44">
        <v>43831</v>
      </c>
      <c r="Z120" s="43">
        <v>43862</v>
      </c>
      <c r="AA120" s="18"/>
      <c r="AB120" s="24" t="str">
        <f t="shared" ca="1" si="1"/>
        <v>3 năm 2 tháng 11 ngày</v>
      </c>
      <c r="AC120" s="23"/>
      <c r="AD120" s="15"/>
      <c r="AE120" s="18"/>
    </row>
    <row r="121" spans="1:31" s="1" customFormat="1" ht="17.100000000000001" customHeight="1" x14ac:dyDescent="0.25">
      <c r="A121" s="15">
        <v>115</v>
      </c>
      <c r="B121" s="15" t="s">
        <v>174</v>
      </c>
      <c r="C121" s="23" t="s">
        <v>416</v>
      </c>
      <c r="D121" s="18">
        <v>35427</v>
      </c>
      <c r="E121" s="154">
        <v>27</v>
      </c>
      <c r="F121" s="15" t="s">
        <v>135</v>
      </c>
      <c r="G121" s="15" t="s">
        <v>144</v>
      </c>
      <c r="H121" s="15" t="s">
        <v>52</v>
      </c>
      <c r="I121" s="15"/>
      <c r="J121" s="15" t="s">
        <v>144</v>
      </c>
      <c r="K121" s="15" t="s">
        <v>52</v>
      </c>
      <c r="L121" s="15" t="s">
        <v>52</v>
      </c>
      <c r="M121" s="15" t="s">
        <v>52</v>
      </c>
      <c r="N121" s="15" t="s">
        <v>218</v>
      </c>
      <c r="O121" s="15"/>
      <c r="P121" s="15"/>
      <c r="Q121" s="15"/>
      <c r="R121" s="16" t="s">
        <v>219</v>
      </c>
      <c r="S121" s="15" t="s">
        <v>392</v>
      </c>
      <c r="T121" s="15"/>
      <c r="U121" s="15"/>
      <c r="V121" s="15"/>
      <c r="W121" s="15"/>
      <c r="X121" s="16" t="s">
        <v>393</v>
      </c>
      <c r="Y121" s="18">
        <v>44166</v>
      </c>
      <c r="Z121" s="18">
        <v>44228</v>
      </c>
      <c r="AA121" s="18"/>
      <c r="AB121" s="24" t="str">
        <f t="shared" ca="1" si="1"/>
        <v>2 năm 2 tháng 10 ngày</v>
      </c>
      <c r="AC121" s="47" t="s">
        <v>731</v>
      </c>
      <c r="AD121" s="15" t="s">
        <v>769</v>
      </c>
      <c r="AE121" s="18">
        <v>44659</v>
      </c>
    </row>
    <row r="122" spans="1:31" s="1" customFormat="1" ht="16.5" customHeight="1" x14ac:dyDescent="0.25">
      <c r="A122" s="15">
        <v>116</v>
      </c>
      <c r="B122" s="15" t="s">
        <v>174</v>
      </c>
      <c r="C122" s="23" t="s">
        <v>419</v>
      </c>
      <c r="D122" s="18">
        <v>35358</v>
      </c>
      <c r="E122" s="154">
        <v>27</v>
      </c>
      <c r="F122" s="15" t="s">
        <v>135</v>
      </c>
      <c r="G122" s="15" t="s">
        <v>59</v>
      </c>
      <c r="H122" s="15" t="s">
        <v>160</v>
      </c>
      <c r="I122" s="15"/>
      <c r="J122" s="15" t="s">
        <v>59</v>
      </c>
      <c r="K122" s="15" t="s">
        <v>160</v>
      </c>
      <c r="L122" s="15" t="s">
        <v>722</v>
      </c>
      <c r="M122" s="15" t="s">
        <v>160</v>
      </c>
      <c r="N122" s="15" t="s">
        <v>218</v>
      </c>
      <c r="O122" s="15"/>
      <c r="P122" s="15"/>
      <c r="Q122" s="15"/>
      <c r="R122" s="16"/>
      <c r="S122" s="15"/>
      <c r="T122" s="15" t="s">
        <v>130</v>
      </c>
      <c r="U122" s="15"/>
      <c r="V122" s="15"/>
      <c r="W122" s="15"/>
      <c r="X122" s="16" t="s">
        <v>131</v>
      </c>
      <c r="Y122" s="44">
        <v>44197</v>
      </c>
      <c r="Z122" s="43">
        <v>44256</v>
      </c>
      <c r="AA122" s="18"/>
      <c r="AB122" s="24" t="str">
        <f t="shared" ca="1" si="1"/>
        <v>2 năm 1 tháng 12 ngày</v>
      </c>
      <c r="AC122" s="23"/>
      <c r="AD122" s="15"/>
      <c r="AE122" s="18"/>
    </row>
    <row r="123" spans="1:31" s="1" customFormat="1" ht="17.100000000000001" customHeight="1" x14ac:dyDescent="0.25">
      <c r="A123" s="15">
        <v>117</v>
      </c>
      <c r="B123" s="15" t="s">
        <v>174</v>
      </c>
      <c r="C123" s="23" t="s">
        <v>436</v>
      </c>
      <c r="D123" s="18">
        <v>35477</v>
      </c>
      <c r="E123" s="154">
        <v>26</v>
      </c>
      <c r="F123" s="15" t="s">
        <v>135</v>
      </c>
      <c r="G123" s="15" t="s">
        <v>59</v>
      </c>
      <c r="H123" s="15" t="s">
        <v>160</v>
      </c>
      <c r="I123" s="15"/>
      <c r="J123" s="15" t="s">
        <v>59</v>
      </c>
      <c r="K123" s="15" t="s">
        <v>160</v>
      </c>
      <c r="L123" s="15" t="s">
        <v>722</v>
      </c>
      <c r="M123" s="15" t="s">
        <v>160</v>
      </c>
      <c r="N123" s="15" t="s">
        <v>218</v>
      </c>
      <c r="O123" s="15"/>
      <c r="P123" s="15"/>
      <c r="Q123" s="15"/>
      <c r="R123" s="16" t="s">
        <v>219</v>
      </c>
      <c r="S123" s="15"/>
      <c r="T123" s="15" t="s">
        <v>130</v>
      </c>
      <c r="U123" s="15"/>
      <c r="V123" s="15"/>
      <c r="W123" s="15"/>
      <c r="X123" s="16" t="s">
        <v>131</v>
      </c>
      <c r="Y123" s="18">
        <v>44287</v>
      </c>
      <c r="Z123" s="18">
        <v>44348</v>
      </c>
      <c r="AA123" s="18"/>
      <c r="AB123" s="24" t="str">
        <f t="shared" ca="1" si="1"/>
        <v>1 năm 10 tháng 15 ngày</v>
      </c>
      <c r="AC123" s="23" t="s">
        <v>726</v>
      </c>
      <c r="AD123" s="15" t="s">
        <v>770</v>
      </c>
      <c r="AE123" s="18">
        <v>44008</v>
      </c>
    </row>
    <row r="124" spans="1:31" s="1" customFormat="1" ht="17.100000000000001" customHeight="1" x14ac:dyDescent="0.25">
      <c r="A124" s="15">
        <v>118</v>
      </c>
      <c r="B124" s="15" t="s">
        <v>174</v>
      </c>
      <c r="C124" s="23" t="s">
        <v>306</v>
      </c>
      <c r="D124" s="18">
        <v>35415</v>
      </c>
      <c r="E124" s="154">
        <v>27</v>
      </c>
      <c r="F124" s="15" t="s">
        <v>135</v>
      </c>
      <c r="G124" s="15" t="s">
        <v>59</v>
      </c>
      <c r="H124" s="15" t="s">
        <v>160</v>
      </c>
      <c r="I124" s="15" t="s">
        <v>102</v>
      </c>
      <c r="J124" s="15" t="s">
        <v>102</v>
      </c>
      <c r="K124" s="15" t="s">
        <v>164</v>
      </c>
      <c r="L124" s="15" t="s">
        <v>722</v>
      </c>
      <c r="M124" s="15" t="s">
        <v>160</v>
      </c>
      <c r="N124" s="15" t="s">
        <v>218</v>
      </c>
      <c r="O124" s="15"/>
      <c r="P124" s="15"/>
      <c r="Q124" s="15"/>
      <c r="R124" s="16" t="s">
        <v>219</v>
      </c>
      <c r="S124" s="15"/>
      <c r="T124" s="15" t="s">
        <v>130</v>
      </c>
      <c r="U124" s="15"/>
      <c r="V124" s="15"/>
      <c r="W124" s="15"/>
      <c r="X124" s="16" t="s">
        <v>131</v>
      </c>
      <c r="Y124" s="18">
        <v>44287</v>
      </c>
      <c r="Z124" s="18">
        <v>44317</v>
      </c>
      <c r="AA124" s="18"/>
      <c r="AB124" s="24" t="str">
        <f t="shared" ca="1" si="1"/>
        <v>1 năm 11 tháng 16 ngày</v>
      </c>
      <c r="AC124" s="23"/>
      <c r="AD124" s="15"/>
      <c r="AE124" s="18"/>
    </row>
    <row r="125" spans="1:31" s="1" customFormat="1" ht="17.100000000000001" customHeight="1" x14ac:dyDescent="0.25">
      <c r="A125" s="15">
        <v>119</v>
      </c>
      <c r="B125" s="15" t="s">
        <v>174</v>
      </c>
      <c r="C125" s="23" t="s">
        <v>315</v>
      </c>
      <c r="D125" s="18">
        <v>32832</v>
      </c>
      <c r="E125" s="154">
        <v>34</v>
      </c>
      <c r="F125" s="15" t="s">
        <v>135</v>
      </c>
      <c r="G125" s="15" t="s">
        <v>102</v>
      </c>
      <c r="H125" s="15" t="s">
        <v>164</v>
      </c>
      <c r="I125" s="15"/>
      <c r="J125" s="15" t="s">
        <v>102</v>
      </c>
      <c r="K125" s="15" t="s">
        <v>164</v>
      </c>
      <c r="L125" s="15" t="s">
        <v>736</v>
      </c>
      <c r="M125" s="15" t="s">
        <v>164</v>
      </c>
      <c r="N125" s="15"/>
      <c r="O125" s="15" t="s">
        <v>120</v>
      </c>
      <c r="P125" s="15"/>
      <c r="Q125" s="15"/>
      <c r="R125" s="16" t="s">
        <v>193</v>
      </c>
      <c r="S125" s="15"/>
      <c r="T125" s="15" t="s">
        <v>130</v>
      </c>
      <c r="U125" s="15"/>
      <c r="V125" s="15"/>
      <c r="W125" s="15"/>
      <c r="X125" s="16" t="s">
        <v>131</v>
      </c>
      <c r="Y125" s="18">
        <v>43556</v>
      </c>
      <c r="Z125" s="18">
        <v>43586</v>
      </c>
      <c r="AA125" s="18"/>
      <c r="AB125" s="24" t="str">
        <f t="shared" ca="1" si="1"/>
        <v>3 năm 11 tháng 17 ngày</v>
      </c>
      <c r="AC125" s="23" t="s">
        <v>723</v>
      </c>
      <c r="AD125" s="15" t="s">
        <v>771</v>
      </c>
      <c r="AE125" s="18">
        <v>42194</v>
      </c>
    </row>
    <row r="126" spans="1:31" s="1" customFormat="1" ht="17.100000000000001" customHeight="1" x14ac:dyDescent="0.25">
      <c r="A126" s="15">
        <v>120</v>
      </c>
      <c r="B126" s="15" t="s">
        <v>174</v>
      </c>
      <c r="C126" s="23" t="s">
        <v>521</v>
      </c>
      <c r="D126" s="18">
        <v>34783</v>
      </c>
      <c r="E126" s="154">
        <v>28</v>
      </c>
      <c r="F126" s="15" t="s">
        <v>135</v>
      </c>
      <c r="G126" s="15" t="s">
        <v>59</v>
      </c>
      <c r="H126" s="15" t="s">
        <v>160</v>
      </c>
      <c r="I126" s="15"/>
      <c r="J126" s="15" t="s">
        <v>59</v>
      </c>
      <c r="K126" s="15" t="s">
        <v>160</v>
      </c>
      <c r="L126" s="15" t="s">
        <v>722</v>
      </c>
      <c r="M126" s="15" t="s">
        <v>160</v>
      </c>
      <c r="N126" s="15"/>
      <c r="O126" s="23"/>
      <c r="P126" s="15"/>
      <c r="Q126" s="15"/>
      <c r="R126" s="16"/>
      <c r="S126" s="15"/>
      <c r="T126" s="15" t="s">
        <v>130</v>
      </c>
      <c r="U126" s="15"/>
      <c r="V126" s="15"/>
      <c r="W126" s="15"/>
      <c r="X126" s="16" t="s">
        <v>131</v>
      </c>
      <c r="Y126" s="18">
        <v>44774</v>
      </c>
      <c r="Z126" s="18">
        <v>44835</v>
      </c>
      <c r="AA126" s="47"/>
      <c r="AB126" s="24" t="str">
        <f t="shared" ca="1" si="1"/>
        <v>0 năm 6 tháng 13 ngày</v>
      </c>
      <c r="AC126" s="23" t="s">
        <v>726</v>
      </c>
      <c r="AD126" s="15" t="s">
        <v>772</v>
      </c>
      <c r="AE126" s="18">
        <v>44729</v>
      </c>
    </row>
    <row r="127" spans="1:31" s="1" customFormat="1" ht="17.100000000000001" customHeight="1" x14ac:dyDescent="0.25">
      <c r="A127" s="15">
        <v>121</v>
      </c>
      <c r="B127" s="15" t="s">
        <v>174</v>
      </c>
      <c r="C127" s="23" t="s">
        <v>523</v>
      </c>
      <c r="D127" s="18">
        <v>36522</v>
      </c>
      <c r="E127" s="154">
        <v>24</v>
      </c>
      <c r="F127" s="15" t="s">
        <v>135</v>
      </c>
      <c r="G127" s="15" t="s">
        <v>59</v>
      </c>
      <c r="H127" s="15" t="s">
        <v>160</v>
      </c>
      <c r="I127" s="15"/>
      <c r="J127" s="15" t="s">
        <v>59</v>
      </c>
      <c r="K127" s="15" t="s">
        <v>160</v>
      </c>
      <c r="L127" s="15" t="s">
        <v>722</v>
      </c>
      <c r="M127" s="15" t="s">
        <v>160</v>
      </c>
      <c r="N127" s="15" t="s">
        <v>218</v>
      </c>
      <c r="O127" s="23"/>
      <c r="P127" s="15"/>
      <c r="Q127" s="15"/>
      <c r="R127" s="16"/>
      <c r="S127" s="15"/>
      <c r="T127" s="15" t="s">
        <v>130</v>
      </c>
      <c r="U127" s="15"/>
      <c r="V127" s="15"/>
      <c r="W127" s="15"/>
      <c r="X127" s="16"/>
      <c r="Y127" s="18">
        <v>44774</v>
      </c>
      <c r="Z127" s="18">
        <v>44835</v>
      </c>
      <c r="AA127" s="47"/>
      <c r="AB127" s="24" t="str">
        <f t="shared" ca="1" si="1"/>
        <v>0 năm 6 tháng 13 ngày</v>
      </c>
      <c r="AC127" s="23"/>
      <c r="AD127" s="15"/>
      <c r="AE127" s="18"/>
    </row>
    <row r="128" spans="1:31" s="1" customFormat="1" ht="17.100000000000001" customHeight="1" x14ac:dyDescent="0.25">
      <c r="A128" s="15">
        <v>122</v>
      </c>
      <c r="B128" s="15" t="s">
        <v>174</v>
      </c>
      <c r="C128" s="25" t="s">
        <v>465</v>
      </c>
      <c r="D128" s="43">
        <v>33649</v>
      </c>
      <c r="E128" s="154">
        <v>31</v>
      </c>
      <c r="F128" s="15" t="s">
        <v>135</v>
      </c>
      <c r="G128" s="15" t="s">
        <v>59</v>
      </c>
      <c r="H128" s="15" t="s">
        <v>160</v>
      </c>
      <c r="I128" s="15"/>
      <c r="J128" s="15" t="s">
        <v>59</v>
      </c>
      <c r="K128" s="15" t="s">
        <v>160</v>
      </c>
      <c r="L128" s="15" t="s">
        <v>722</v>
      </c>
      <c r="M128" s="15" t="s">
        <v>160</v>
      </c>
      <c r="N128" s="15" t="s">
        <v>218</v>
      </c>
      <c r="O128" s="15"/>
      <c r="P128" s="15"/>
      <c r="Q128" s="15"/>
      <c r="R128" s="16"/>
      <c r="S128" s="15"/>
      <c r="T128" s="19" t="s">
        <v>130</v>
      </c>
      <c r="U128" s="15"/>
      <c r="V128" s="15"/>
      <c r="W128" s="15"/>
      <c r="X128" s="16" t="s">
        <v>131</v>
      </c>
      <c r="Y128" s="176"/>
      <c r="Z128" s="18">
        <v>44562</v>
      </c>
      <c r="AA128" s="18"/>
      <c r="AB128" s="24" t="str">
        <f t="shared" ca="1" si="1"/>
        <v>1 năm 3 tháng 11 ngày</v>
      </c>
      <c r="AC128" s="23" t="s">
        <v>726</v>
      </c>
      <c r="AD128" s="15" t="s">
        <v>773</v>
      </c>
      <c r="AE128" s="18">
        <v>44103</v>
      </c>
    </row>
    <row r="129" spans="1:31" s="1" customFormat="1" ht="17.100000000000001" customHeight="1" x14ac:dyDescent="0.25">
      <c r="A129" s="15">
        <v>123</v>
      </c>
      <c r="B129" s="15" t="s">
        <v>174</v>
      </c>
      <c r="C129" s="25" t="s">
        <v>623</v>
      </c>
      <c r="D129" s="43">
        <v>35318</v>
      </c>
      <c r="E129" s="154">
        <v>27</v>
      </c>
      <c r="F129" s="15" t="s">
        <v>135</v>
      </c>
      <c r="G129" s="15" t="s">
        <v>144</v>
      </c>
      <c r="H129" s="15" t="s">
        <v>52</v>
      </c>
      <c r="I129" s="15"/>
      <c r="J129" s="15" t="s">
        <v>144</v>
      </c>
      <c r="K129" s="15" t="s">
        <v>52</v>
      </c>
      <c r="L129" s="15" t="s">
        <v>52</v>
      </c>
      <c r="M129" s="15" t="s">
        <v>52</v>
      </c>
      <c r="N129" s="15" t="s">
        <v>218</v>
      </c>
      <c r="O129" s="15"/>
      <c r="P129" s="15"/>
      <c r="Q129" s="15"/>
      <c r="R129" s="16"/>
      <c r="S129" s="15"/>
      <c r="T129" s="19" t="s">
        <v>429</v>
      </c>
      <c r="U129" s="15"/>
      <c r="V129" s="15"/>
      <c r="W129" s="15"/>
      <c r="X129" s="16" t="s">
        <v>430</v>
      </c>
      <c r="Y129" s="176">
        <v>44866</v>
      </c>
      <c r="Z129" s="18">
        <v>44927</v>
      </c>
      <c r="AA129" s="18"/>
      <c r="AB129" s="24" t="str">
        <f t="shared" ca="1" si="1"/>
        <v>0 năm 3 tháng 11 ngày</v>
      </c>
      <c r="AC129" s="23" t="s">
        <v>731</v>
      </c>
      <c r="AD129" s="15" t="s">
        <v>774</v>
      </c>
      <c r="AE129" s="18">
        <v>44855</v>
      </c>
    </row>
    <row r="130" spans="1:31" s="1" customFormat="1" ht="17.100000000000001" customHeight="1" x14ac:dyDescent="0.25">
      <c r="A130" s="15">
        <v>124</v>
      </c>
      <c r="B130" s="15" t="s">
        <v>174</v>
      </c>
      <c r="C130" s="25" t="s">
        <v>426</v>
      </c>
      <c r="D130" s="18">
        <v>35957</v>
      </c>
      <c r="E130" s="154">
        <v>25</v>
      </c>
      <c r="F130" s="15" t="s">
        <v>135</v>
      </c>
      <c r="G130" s="15" t="s">
        <v>59</v>
      </c>
      <c r="H130" s="15" t="s">
        <v>160</v>
      </c>
      <c r="I130" s="15"/>
      <c r="J130" s="15" t="s">
        <v>59</v>
      </c>
      <c r="K130" s="15" t="s">
        <v>160</v>
      </c>
      <c r="L130" s="15" t="s">
        <v>722</v>
      </c>
      <c r="M130" s="15" t="s">
        <v>160</v>
      </c>
      <c r="N130" s="15" t="s">
        <v>218</v>
      </c>
      <c r="O130" s="15"/>
      <c r="P130" s="15"/>
      <c r="Q130" s="15"/>
      <c r="R130" s="16" t="s">
        <v>219</v>
      </c>
      <c r="S130" s="15"/>
      <c r="T130" s="15" t="s">
        <v>130</v>
      </c>
      <c r="U130" s="15"/>
      <c r="V130" s="15"/>
      <c r="W130" s="15"/>
      <c r="X130" s="16" t="s">
        <v>131</v>
      </c>
      <c r="Y130" s="18">
        <v>44256</v>
      </c>
      <c r="Z130" s="18">
        <v>44317</v>
      </c>
      <c r="AA130" s="18"/>
      <c r="AB130" s="24" t="str">
        <f t="shared" ca="1" si="1"/>
        <v>1 năm 11 tháng 16 ngày</v>
      </c>
      <c r="AC130" s="23"/>
      <c r="AD130" s="15"/>
      <c r="AE130" s="18"/>
    </row>
    <row r="131" spans="1:31" s="1" customFormat="1" ht="17.100000000000001" customHeight="1" x14ac:dyDescent="0.25">
      <c r="A131" s="15">
        <v>125</v>
      </c>
      <c r="B131" s="15" t="s">
        <v>179</v>
      </c>
      <c r="C131" s="23" t="s">
        <v>180</v>
      </c>
      <c r="D131" s="18">
        <v>33439</v>
      </c>
      <c r="E131" s="154">
        <v>32</v>
      </c>
      <c r="F131" s="15" t="s">
        <v>135</v>
      </c>
      <c r="G131" s="15" t="s">
        <v>59</v>
      </c>
      <c r="H131" s="15" t="s">
        <v>160</v>
      </c>
      <c r="I131" s="15" t="s">
        <v>102</v>
      </c>
      <c r="J131" s="15" t="s">
        <v>102</v>
      </c>
      <c r="K131" s="15" t="s">
        <v>164</v>
      </c>
      <c r="L131" s="15" t="s">
        <v>722</v>
      </c>
      <c r="M131" s="15" t="s">
        <v>160</v>
      </c>
      <c r="N131" s="15" t="s">
        <v>119</v>
      </c>
      <c r="O131" s="15"/>
      <c r="P131" s="15"/>
      <c r="Q131" s="15"/>
      <c r="R131" s="16" t="s">
        <v>136</v>
      </c>
      <c r="S131" s="15" t="s">
        <v>153</v>
      </c>
      <c r="T131" s="15" t="s">
        <v>130</v>
      </c>
      <c r="U131" s="15"/>
      <c r="V131" s="15"/>
      <c r="W131" s="15"/>
      <c r="X131" s="16" t="s">
        <v>181</v>
      </c>
      <c r="Y131" s="18"/>
      <c r="Z131" s="18">
        <v>41306</v>
      </c>
      <c r="AA131" s="18"/>
      <c r="AB131" s="24" t="str">
        <f t="shared" ca="1" si="1"/>
        <v>10 năm 2 tháng 12 ngày</v>
      </c>
      <c r="AC131" s="23" t="s">
        <v>723</v>
      </c>
      <c r="AD131" s="15" t="s">
        <v>775</v>
      </c>
      <c r="AE131" s="18" t="s">
        <v>776</v>
      </c>
    </row>
    <row r="132" spans="1:31" s="1" customFormat="1" ht="17.100000000000001" customHeight="1" x14ac:dyDescent="0.25">
      <c r="A132" s="15">
        <v>126</v>
      </c>
      <c r="B132" s="15" t="s">
        <v>179</v>
      </c>
      <c r="C132" s="42" t="s">
        <v>269</v>
      </c>
      <c r="D132" s="18">
        <v>34700</v>
      </c>
      <c r="E132" s="154">
        <v>28</v>
      </c>
      <c r="F132" s="15" t="s">
        <v>135</v>
      </c>
      <c r="G132" s="15" t="s">
        <v>102</v>
      </c>
      <c r="H132" s="15" t="s">
        <v>164</v>
      </c>
      <c r="I132" s="15"/>
      <c r="J132" s="15" t="s">
        <v>102</v>
      </c>
      <c r="K132" s="15" t="s">
        <v>164</v>
      </c>
      <c r="L132" s="15"/>
      <c r="M132" s="15" t="s">
        <v>164</v>
      </c>
      <c r="N132" s="15"/>
      <c r="O132" s="15"/>
      <c r="P132" s="15"/>
      <c r="Q132" s="15"/>
      <c r="R132" s="16" t="s">
        <v>129</v>
      </c>
      <c r="S132" s="15"/>
      <c r="T132" s="19"/>
      <c r="U132" s="15"/>
      <c r="V132" s="15"/>
      <c r="W132" s="15"/>
      <c r="X132" s="16" t="s">
        <v>146</v>
      </c>
      <c r="Y132" s="18"/>
      <c r="Z132" s="18">
        <v>43010</v>
      </c>
      <c r="AA132" s="18"/>
      <c r="AB132" s="24" t="str">
        <f t="shared" ca="1" si="1"/>
        <v>5 năm 6 tháng 13 ngày</v>
      </c>
      <c r="AC132" s="23">
        <v>0</v>
      </c>
      <c r="AD132" s="15">
        <v>0</v>
      </c>
      <c r="AE132" s="18">
        <v>0</v>
      </c>
    </row>
    <row r="133" spans="1:31" s="1" customFormat="1" ht="17.100000000000001" customHeight="1" x14ac:dyDescent="0.25">
      <c r="A133" s="15">
        <v>127</v>
      </c>
      <c r="B133" s="15" t="s">
        <v>179</v>
      </c>
      <c r="C133" s="37" t="s">
        <v>290</v>
      </c>
      <c r="D133" s="18">
        <v>35666</v>
      </c>
      <c r="E133" s="154">
        <v>26</v>
      </c>
      <c r="F133" s="15" t="s">
        <v>135</v>
      </c>
      <c r="G133" s="15" t="s">
        <v>59</v>
      </c>
      <c r="H133" s="15" t="s">
        <v>160</v>
      </c>
      <c r="I133" s="15" t="s">
        <v>102</v>
      </c>
      <c r="J133" s="15" t="s">
        <v>102</v>
      </c>
      <c r="K133" s="15" t="s">
        <v>164</v>
      </c>
      <c r="L133" s="15" t="s">
        <v>722</v>
      </c>
      <c r="M133" s="15" t="s">
        <v>160</v>
      </c>
      <c r="N133" s="15" t="s">
        <v>218</v>
      </c>
      <c r="O133" s="15"/>
      <c r="P133" s="15"/>
      <c r="Q133" s="15"/>
      <c r="R133" s="16" t="s">
        <v>219</v>
      </c>
      <c r="S133" s="15"/>
      <c r="T133" s="15" t="s">
        <v>130</v>
      </c>
      <c r="U133" s="15"/>
      <c r="V133" s="15"/>
      <c r="W133" s="15"/>
      <c r="X133" s="16" t="s">
        <v>131</v>
      </c>
      <c r="Y133" s="18"/>
      <c r="Z133" s="18">
        <v>43344</v>
      </c>
      <c r="AA133" s="18"/>
      <c r="AB133" s="24" t="str">
        <f t="shared" ca="1" si="1"/>
        <v>4 năm 7 tháng 14 ngày</v>
      </c>
      <c r="AC133" s="23">
        <v>0</v>
      </c>
      <c r="AD133" s="15">
        <v>0</v>
      </c>
      <c r="AE133" s="18">
        <v>0</v>
      </c>
    </row>
    <row r="134" spans="1:31" s="1" customFormat="1" ht="17.100000000000001" customHeight="1" x14ac:dyDescent="0.25">
      <c r="A134" s="15">
        <v>128</v>
      </c>
      <c r="B134" s="15" t="s">
        <v>179</v>
      </c>
      <c r="C134" s="37" t="s">
        <v>307</v>
      </c>
      <c r="D134" s="18">
        <v>35723</v>
      </c>
      <c r="E134" s="154">
        <v>26</v>
      </c>
      <c r="F134" s="15" t="s">
        <v>135</v>
      </c>
      <c r="G134" s="15" t="s">
        <v>59</v>
      </c>
      <c r="H134" s="15" t="s">
        <v>160</v>
      </c>
      <c r="I134" s="15" t="s">
        <v>102</v>
      </c>
      <c r="J134" s="15" t="s">
        <v>102</v>
      </c>
      <c r="K134" s="15" t="s">
        <v>164</v>
      </c>
      <c r="L134" s="15" t="s">
        <v>736</v>
      </c>
      <c r="M134" s="15" t="s">
        <v>160</v>
      </c>
      <c r="N134" s="15" t="s">
        <v>119</v>
      </c>
      <c r="O134" s="15"/>
      <c r="P134" s="15"/>
      <c r="Q134" s="15"/>
      <c r="R134" s="16" t="s">
        <v>136</v>
      </c>
      <c r="S134" s="15"/>
      <c r="T134" s="15" t="s">
        <v>130</v>
      </c>
      <c r="U134" s="15"/>
      <c r="V134" s="15"/>
      <c r="W134" s="15"/>
      <c r="X134" s="16" t="s">
        <v>131</v>
      </c>
      <c r="Y134" s="18">
        <v>43437</v>
      </c>
      <c r="Z134" s="18">
        <v>43466</v>
      </c>
      <c r="AA134" s="18"/>
      <c r="AB134" s="24" t="str">
        <f t="shared" ca="1" si="1"/>
        <v>4 năm 3 tháng 12 ngày</v>
      </c>
      <c r="AC134" s="23"/>
      <c r="AD134" s="15"/>
      <c r="AE134" s="18"/>
    </row>
    <row r="135" spans="1:31" s="1" customFormat="1" ht="17.100000000000001" customHeight="1" x14ac:dyDescent="0.25">
      <c r="A135" s="15">
        <v>129</v>
      </c>
      <c r="B135" s="15" t="s">
        <v>179</v>
      </c>
      <c r="C135" s="37" t="s">
        <v>316</v>
      </c>
      <c r="D135" s="18">
        <v>34663</v>
      </c>
      <c r="E135" s="154">
        <v>29</v>
      </c>
      <c r="F135" s="15" t="s">
        <v>135</v>
      </c>
      <c r="G135" s="15" t="s">
        <v>59</v>
      </c>
      <c r="H135" s="15" t="s">
        <v>160</v>
      </c>
      <c r="I135" s="15" t="s">
        <v>102</v>
      </c>
      <c r="J135" s="15" t="s">
        <v>102</v>
      </c>
      <c r="K135" s="15" t="s">
        <v>164</v>
      </c>
      <c r="L135" s="15" t="s">
        <v>736</v>
      </c>
      <c r="M135" s="15" t="s">
        <v>160</v>
      </c>
      <c r="N135" s="15" t="s">
        <v>119</v>
      </c>
      <c r="O135" s="15"/>
      <c r="P135" s="15"/>
      <c r="Q135" s="15"/>
      <c r="R135" s="16" t="s">
        <v>136</v>
      </c>
      <c r="S135" s="15"/>
      <c r="T135" s="15" t="s">
        <v>130</v>
      </c>
      <c r="U135" s="15"/>
      <c r="V135" s="15"/>
      <c r="W135" s="15"/>
      <c r="X135" s="16" t="s">
        <v>131</v>
      </c>
      <c r="Y135" s="18">
        <v>43556</v>
      </c>
      <c r="Z135" s="18">
        <v>43586</v>
      </c>
      <c r="AA135" s="18"/>
      <c r="AB135" s="24" t="str">
        <f t="shared" ca="1" si="1"/>
        <v>3 năm 11 tháng 17 ngày</v>
      </c>
      <c r="AC135" s="23"/>
      <c r="AD135" s="15"/>
      <c r="AE135" s="18"/>
    </row>
    <row r="136" spans="1:31" s="1" customFormat="1" ht="17.100000000000001" customHeight="1" x14ac:dyDescent="0.25">
      <c r="A136" s="15">
        <v>130</v>
      </c>
      <c r="B136" s="15" t="s">
        <v>179</v>
      </c>
      <c r="C136" s="37" t="s">
        <v>317</v>
      </c>
      <c r="D136" s="18">
        <v>35513</v>
      </c>
      <c r="E136" s="154">
        <v>26</v>
      </c>
      <c r="F136" s="15" t="s">
        <v>135</v>
      </c>
      <c r="G136" s="15" t="s">
        <v>59</v>
      </c>
      <c r="H136" s="15" t="s">
        <v>160</v>
      </c>
      <c r="I136" s="15" t="s">
        <v>102</v>
      </c>
      <c r="J136" s="15" t="s">
        <v>102</v>
      </c>
      <c r="K136" s="15" t="s">
        <v>164</v>
      </c>
      <c r="L136" s="15" t="s">
        <v>722</v>
      </c>
      <c r="M136" s="15" t="s">
        <v>160</v>
      </c>
      <c r="N136" s="15" t="s">
        <v>218</v>
      </c>
      <c r="O136" s="15"/>
      <c r="P136" s="15"/>
      <c r="Q136" s="15"/>
      <c r="R136" s="16" t="s">
        <v>219</v>
      </c>
      <c r="S136" s="15"/>
      <c r="T136" s="15" t="s">
        <v>130</v>
      </c>
      <c r="U136" s="15"/>
      <c r="V136" s="15"/>
      <c r="W136" s="15"/>
      <c r="X136" s="16" t="s">
        <v>131</v>
      </c>
      <c r="Y136" s="18">
        <v>43556</v>
      </c>
      <c r="Z136" s="18">
        <v>43586</v>
      </c>
      <c r="AA136" s="18"/>
      <c r="AB136" s="24" t="str">
        <f t="shared" ref="AB136:AB199" ca="1" si="2">INT((NOW()-Z136)/365)&amp;" "&amp;"năm"&amp;" "&amp;ROUND(INT(MOD((NOW()-Z136),365)/30),0)&amp;" "&amp;"tháng"&amp;" "&amp;ROUND(MOD(MOD((NOW()-Z136),365),30),0)&amp;" "&amp;"ngày"</f>
        <v>3 năm 11 tháng 17 ngày</v>
      </c>
      <c r="AC136" s="23"/>
      <c r="AD136" s="15"/>
      <c r="AE136" s="18"/>
    </row>
    <row r="137" spans="1:31" s="1" customFormat="1" ht="17.100000000000001" customHeight="1" x14ac:dyDescent="0.25">
      <c r="A137" s="15">
        <v>131</v>
      </c>
      <c r="B137" s="15" t="s">
        <v>179</v>
      </c>
      <c r="C137" s="37" t="s">
        <v>326</v>
      </c>
      <c r="D137" s="18">
        <v>33981</v>
      </c>
      <c r="E137" s="154">
        <v>30</v>
      </c>
      <c r="F137" s="15" t="s">
        <v>135</v>
      </c>
      <c r="G137" s="15" t="s">
        <v>144</v>
      </c>
      <c r="H137" s="15" t="s">
        <v>152</v>
      </c>
      <c r="I137" s="15" t="s">
        <v>59</v>
      </c>
      <c r="J137" s="15" t="s">
        <v>59</v>
      </c>
      <c r="K137" s="15" t="s">
        <v>164</v>
      </c>
      <c r="L137" s="15" t="s">
        <v>164</v>
      </c>
      <c r="M137" s="15" t="s">
        <v>164</v>
      </c>
      <c r="N137" s="15" t="s">
        <v>119</v>
      </c>
      <c r="O137" s="15"/>
      <c r="P137" s="15"/>
      <c r="Q137" s="15"/>
      <c r="R137" s="16" t="s">
        <v>136</v>
      </c>
      <c r="S137" s="15"/>
      <c r="T137" s="15" t="s">
        <v>130</v>
      </c>
      <c r="U137" s="15"/>
      <c r="V137" s="15"/>
      <c r="W137" s="15"/>
      <c r="X137" s="16" t="s">
        <v>131</v>
      </c>
      <c r="Y137" s="18">
        <v>43587</v>
      </c>
      <c r="Z137" s="18">
        <v>43647</v>
      </c>
      <c r="AA137" s="18"/>
      <c r="AB137" s="24" t="str">
        <f t="shared" ca="1" si="2"/>
        <v>3 năm 9 tháng 16 ngày</v>
      </c>
      <c r="AC137" s="23" t="s">
        <v>726</v>
      </c>
      <c r="AD137" s="15" t="s">
        <v>777</v>
      </c>
      <c r="AE137" s="18">
        <v>43159</v>
      </c>
    </row>
    <row r="138" spans="1:31" s="1" customFormat="1" ht="17.100000000000001" customHeight="1" x14ac:dyDescent="0.25">
      <c r="A138" s="15">
        <v>132</v>
      </c>
      <c r="B138" s="15" t="s">
        <v>179</v>
      </c>
      <c r="C138" s="37" t="s">
        <v>341</v>
      </c>
      <c r="D138" s="18">
        <v>36112</v>
      </c>
      <c r="E138" s="154">
        <v>25</v>
      </c>
      <c r="F138" s="15" t="s">
        <v>135</v>
      </c>
      <c r="G138" s="15" t="s">
        <v>59</v>
      </c>
      <c r="H138" s="15" t="s">
        <v>160</v>
      </c>
      <c r="I138" s="15" t="s">
        <v>102</v>
      </c>
      <c r="J138" s="15" t="s">
        <v>102</v>
      </c>
      <c r="K138" s="15" t="s">
        <v>164</v>
      </c>
      <c r="L138" s="15" t="s">
        <v>722</v>
      </c>
      <c r="M138" s="15" t="s">
        <v>160</v>
      </c>
      <c r="N138" s="15" t="s">
        <v>218</v>
      </c>
      <c r="O138" s="15"/>
      <c r="P138" s="15"/>
      <c r="Q138" s="15"/>
      <c r="R138" s="16" t="s">
        <v>219</v>
      </c>
      <c r="S138" s="15"/>
      <c r="T138" s="15" t="s">
        <v>130</v>
      </c>
      <c r="U138" s="15"/>
      <c r="V138" s="15"/>
      <c r="W138" s="15"/>
      <c r="X138" s="16" t="s">
        <v>131</v>
      </c>
      <c r="Y138" s="18">
        <v>43770</v>
      </c>
      <c r="Z138" s="18">
        <v>43800</v>
      </c>
      <c r="AA138" s="18"/>
      <c r="AB138" s="24" t="str">
        <f t="shared" ca="1" si="2"/>
        <v>3 năm 4 tháng 13 ngày</v>
      </c>
      <c r="AC138" s="23"/>
      <c r="AD138" s="15"/>
      <c r="AE138" s="18"/>
    </row>
    <row r="139" spans="1:31" s="1" customFormat="1" ht="17.100000000000001" customHeight="1" x14ac:dyDescent="0.25">
      <c r="A139" s="15">
        <v>133</v>
      </c>
      <c r="B139" s="15" t="s">
        <v>179</v>
      </c>
      <c r="C139" s="37" t="s">
        <v>397</v>
      </c>
      <c r="D139" s="18">
        <v>34980</v>
      </c>
      <c r="E139" s="154">
        <v>28</v>
      </c>
      <c r="F139" s="15" t="s">
        <v>135</v>
      </c>
      <c r="G139" s="15" t="s">
        <v>144</v>
      </c>
      <c r="H139" s="15" t="s">
        <v>52</v>
      </c>
      <c r="I139" s="15"/>
      <c r="J139" s="15" t="s">
        <v>144</v>
      </c>
      <c r="K139" s="15" t="s">
        <v>52</v>
      </c>
      <c r="L139" s="15"/>
      <c r="M139" s="15" t="s">
        <v>52</v>
      </c>
      <c r="N139" s="15" t="s">
        <v>119</v>
      </c>
      <c r="O139" s="15"/>
      <c r="P139" s="15"/>
      <c r="Q139" s="15"/>
      <c r="R139" s="16" t="s">
        <v>136</v>
      </c>
      <c r="S139" s="15"/>
      <c r="T139" s="23"/>
      <c r="U139" s="15"/>
      <c r="V139" s="15"/>
      <c r="W139" s="15"/>
      <c r="X139" s="16" t="s">
        <v>146</v>
      </c>
      <c r="Y139" s="18">
        <v>44075</v>
      </c>
      <c r="Z139" s="18">
        <v>44136</v>
      </c>
      <c r="AA139" s="18"/>
      <c r="AB139" s="24" t="str">
        <f t="shared" ca="1" si="2"/>
        <v>2 năm 5 tháng 12 ngày</v>
      </c>
      <c r="AC139" s="23" t="s">
        <v>731</v>
      </c>
      <c r="AD139" s="15" t="s">
        <v>778</v>
      </c>
      <c r="AE139" s="18" t="s">
        <v>779</v>
      </c>
    </row>
    <row r="140" spans="1:31" s="1" customFormat="1" ht="17.100000000000001" customHeight="1" x14ac:dyDescent="0.25">
      <c r="A140" s="15">
        <v>134</v>
      </c>
      <c r="B140" s="15" t="s">
        <v>179</v>
      </c>
      <c r="C140" s="37" t="s">
        <v>398</v>
      </c>
      <c r="D140" s="18">
        <v>35303</v>
      </c>
      <c r="E140" s="154">
        <v>27</v>
      </c>
      <c r="F140" s="15" t="s">
        <v>135</v>
      </c>
      <c r="G140" s="15" t="s">
        <v>144</v>
      </c>
      <c r="H140" s="15" t="s">
        <v>52</v>
      </c>
      <c r="I140" s="15"/>
      <c r="J140" s="15" t="s">
        <v>144</v>
      </c>
      <c r="K140" s="15" t="s">
        <v>52</v>
      </c>
      <c r="L140" s="15"/>
      <c r="M140" s="15" t="s">
        <v>52</v>
      </c>
      <c r="N140" s="15"/>
      <c r="O140" s="15"/>
      <c r="P140" s="15"/>
      <c r="Q140" s="15"/>
      <c r="R140" s="16"/>
      <c r="S140" s="15" t="s">
        <v>392</v>
      </c>
      <c r="T140" s="23"/>
      <c r="U140" s="15"/>
      <c r="V140" s="15"/>
      <c r="W140" s="15"/>
      <c r="X140" s="16" t="s">
        <v>393</v>
      </c>
      <c r="Y140" s="18">
        <v>44075</v>
      </c>
      <c r="Z140" s="18">
        <v>44136</v>
      </c>
      <c r="AA140" s="18"/>
      <c r="AB140" s="24" t="str">
        <f t="shared" ca="1" si="2"/>
        <v>2 năm 5 tháng 12 ngày</v>
      </c>
      <c r="AC140" s="23" t="s">
        <v>717</v>
      </c>
      <c r="AD140" s="15" t="s">
        <v>780</v>
      </c>
      <c r="AE140" s="18" t="s">
        <v>738</v>
      </c>
    </row>
    <row r="141" spans="1:31" s="1" customFormat="1" ht="17.100000000000001" customHeight="1" x14ac:dyDescent="0.25">
      <c r="A141" s="15">
        <v>135</v>
      </c>
      <c r="B141" s="15" t="s">
        <v>179</v>
      </c>
      <c r="C141" s="165" t="s">
        <v>473</v>
      </c>
      <c r="D141" s="43">
        <v>35924</v>
      </c>
      <c r="E141" s="154">
        <v>25</v>
      </c>
      <c r="F141" s="15" t="s">
        <v>135</v>
      </c>
      <c r="G141" s="15" t="s">
        <v>59</v>
      </c>
      <c r="H141" s="15" t="s">
        <v>160</v>
      </c>
      <c r="I141" s="15"/>
      <c r="J141" s="15" t="s">
        <v>59</v>
      </c>
      <c r="K141" s="15" t="s">
        <v>160</v>
      </c>
      <c r="L141" s="15" t="s">
        <v>722</v>
      </c>
      <c r="M141" s="15" t="s">
        <v>160</v>
      </c>
      <c r="N141" s="15" t="s">
        <v>218</v>
      </c>
      <c r="O141" s="15"/>
      <c r="P141" s="15"/>
      <c r="Q141" s="15"/>
      <c r="R141" s="16"/>
      <c r="S141" s="15"/>
      <c r="T141" s="19" t="s">
        <v>372</v>
      </c>
      <c r="U141" s="15"/>
      <c r="V141" s="15"/>
      <c r="W141" s="15"/>
      <c r="X141" s="16" t="s">
        <v>373</v>
      </c>
      <c r="Y141" s="176"/>
      <c r="Z141" s="18">
        <v>44562</v>
      </c>
      <c r="AA141" s="18"/>
      <c r="AB141" s="24" t="str">
        <f t="shared" ca="1" si="2"/>
        <v>1 năm 3 tháng 11 ngày</v>
      </c>
      <c r="AC141" s="23"/>
      <c r="AD141" s="15"/>
      <c r="AE141" s="18"/>
    </row>
    <row r="142" spans="1:31" s="1" customFormat="1" ht="17.100000000000001" customHeight="1" x14ac:dyDescent="0.25">
      <c r="A142" s="15">
        <v>136</v>
      </c>
      <c r="B142" s="15" t="s">
        <v>179</v>
      </c>
      <c r="C142" s="165" t="s">
        <v>474</v>
      </c>
      <c r="D142" s="43">
        <v>35724</v>
      </c>
      <c r="E142" s="154">
        <v>26</v>
      </c>
      <c r="F142" s="15" t="s">
        <v>135</v>
      </c>
      <c r="G142" s="15" t="s">
        <v>102</v>
      </c>
      <c r="H142" s="15" t="s">
        <v>164</v>
      </c>
      <c r="I142" s="15"/>
      <c r="J142" s="15" t="s">
        <v>102</v>
      </c>
      <c r="K142" s="15" t="s">
        <v>164</v>
      </c>
      <c r="L142" s="15" t="s">
        <v>736</v>
      </c>
      <c r="M142" s="15" t="s">
        <v>164</v>
      </c>
      <c r="N142" s="15" t="s">
        <v>218</v>
      </c>
      <c r="O142" s="15"/>
      <c r="P142" s="15"/>
      <c r="Q142" s="15"/>
      <c r="R142" s="16"/>
      <c r="S142" s="15"/>
      <c r="T142" s="19" t="s">
        <v>372</v>
      </c>
      <c r="U142" s="15"/>
      <c r="V142" s="15"/>
      <c r="W142" s="15"/>
      <c r="X142" s="16" t="s">
        <v>373</v>
      </c>
      <c r="Y142" s="176"/>
      <c r="Z142" s="18">
        <v>44562</v>
      </c>
      <c r="AA142" s="18"/>
      <c r="AB142" s="24" t="str">
        <f t="shared" ca="1" si="2"/>
        <v>1 năm 3 tháng 11 ngày</v>
      </c>
      <c r="AC142" s="23" t="s">
        <v>726</v>
      </c>
      <c r="AD142" s="15" t="s">
        <v>781</v>
      </c>
      <c r="AE142" s="18">
        <v>44008</v>
      </c>
    </row>
    <row r="143" spans="1:31" s="1" customFormat="1" ht="17.100000000000001" customHeight="1" x14ac:dyDescent="0.25">
      <c r="A143" s="15">
        <v>137</v>
      </c>
      <c r="B143" s="15" t="s">
        <v>179</v>
      </c>
      <c r="C143" s="23" t="s">
        <v>625</v>
      </c>
      <c r="D143" s="18">
        <v>22262</v>
      </c>
      <c r="E143" s="154">
        <v>63</v>
      </c>
      <c r="F143" s="15" t="s">
        <v>135</v>
      </c>
      <c r="G143" s="15" t="s">
        <v>407</v>
      </c>
      <c r="H143" s="15" t="s">
        <v>560</v>
      </c>
      <c r="I143" s="15"/>
      <c r="J143" s="15" t="s">
        <v>407</v>
      </c>
      <c r="K143" s="15" t="s">
        <v>560</v>
      </c>
      <c r="L143" s="15" t="s">
        <v>52</v>
      </c>
      <c r="M143" s="15" t="s">
        <v>560</v>
      </c>
      <c r="N143" s="15"/>
      <c r="O143" s="15" t="s">
        <v>120</v>
      </c>
      <c r="P143" s="15"/>
      <c r="Q143" s="15"/>
      <c r="R143" s="16" t="s">
        <v>193</v>
      </c>
      <c r="S143" s="15"/>
      <c r="T143" s="15" t="s">
        <v>130</v>
      </c>
      <c r="U143" s="15" t="s">
        <v>715</v>
      </c>
      <c r="V143" s="15"/>
      <c r="W143" s="15"/>
      <c r="X143" s="16" t="s">
        <v>782</v>
      </c>
      <c r="Y143" s="18">
        <v>30560</v>
      </c>
      <c r="Z143" s="18">
        <v>30560</v>
      </c>
      <c r="AA143" s="18"/>
      <c r="AB143" s="24" t="str">
        <f t="shared" ca="1" si="2"/>
        <v>39 năm 7 tháng 23 ngày</v>
      </c>
      <c r="AC143" s="23" t="s">
        <v>717</v>
      </c>
      <c r="AD143" s="15" t="s">
        <v>783</v>
      </c>
      <c r="AE143" s="18" t="s">
        <v>719</v>
      </c>
    </row>
    <row r="144" spans="1:31" s="1" customFormat="1" ht="17.100000000000001" customHeight="1" x14ac:dyDescent="0.25">
      <c r="A144" s="15">
        <v>138</v>
      </c>
      <c r="B144" s="15" t="s">
        <v>179</v>
      </c>
      <c r="C144" s="23" t="s">
        <v>510</v>
      </c>
      <c r="D144" s="18">
        <v>35684</v>
      </c>
      <c r="E144" s="154">
        <v>26</v>
      </c>
      <c r="F144" s="15" t="s">
        <v>135</v>
      </c>
      <c r="G144" s="15" t="s">
        <v>144</v>
      </c>
      <c r="H144" s="15" t="s">
        <v>52</v>
      </c>
      <c r="I144" s="15"/>
      <c r="J144" s="15" t="s">
        <v>144</v>
      </c>
      <c r="K144" s="15" t="s">
        <v>52</v>
      </c>
      <c r="L144" s="15" t="s">
        <v>747</v>
      </c>
      <c r="M144" s="15" t="s">
        <v>52</v>
      </c>
      <c r="N144" s="15" t="s">
        <v>218</v>
      </c>
      <c r="O144" s="15"/>
      <c r="P144" s="15"/>
      <c r="Q144" s="15"/>
      <c r="R144" s="16"/>
      <c r="S144" s="15"/>
      <c r="T144" s="15" t="s">
        <v>511</v>
      </c>
      <c r="U144" s="15"/>
      <c r="V144" s="15"/>
      <c r="W144" s="15"/>
      <c r="X144" s="16"/>
      <c r="Y144" s="18">
        <v>44682</v>
      </c>
      <c r="Z144" s="18">
        <v>44743</v>
      </c>
      <c r="AA144" s="18"/>
      <c r="AB144" s="24" t="str">
        <f t="shared" ca="1" si="2"/>
        <v>0 năm 9 tháng 15 ngày</v>
      </c>
      <c r="AC144" s="23"/>
      <c r="AD144" s="15"/>
      <c r="AE144" s="18"/>
    </row>
    <row r="145" spans="1:31" s="1" customFormat="1" ht="17.100000000000001" customHeight="1" x14ac:dyDescent="0.25">
      <c r="A145" s="15">
        <v>139</v>
      </c>
      <c r="B145" s="15" t="s">
        <v>179</v>
      </c>
      <c r="C145" s="23" t="s">
        <v>524</v>
      </c>
      <c r="D145" s="18">
        <v>36496</v>
      </c>
      <c r="E145" s="154">
        <v>24</v>
      </c>
      <c r="F145" s="15" t="s">
        <v>135</v>
      </c>
      <c r="G145" s="15" t="s">
        <v>59</v>
      </c>
      <c r="H145" s="15" t="s">
        <v>160</v>
      </c>
      <c r="I145" s="15"/>
      <c r="J145" s="15" t="s">
        <v>59</v>
      </c>
      <c r="K145" s="15" t="s">
        <v>160</v>
      </c>
      <c r="L145" s="15" t="s">
        <v>722</v>
      </c>
      <c r="M145" s="15" t="s">
        <v>160</v>
      </c>
      <c r="N145" s="15" t="s">
        <v>218</v>
      </c>
      <c r="O145" s="15"/>
      <c r="P145" s="15"/>
      <c r="Q145" s="15"/>
      <c r="R145" s="16"/>
      <c r="S145" s="15"/>
      <c r="T145" s="15"/>
      <c r="U145" s="15"/>
      <c r="V145" s="15"/>
      <c r="W145" s="15"/>
      <c r="X145" s="16"/>
      <c r="Y145" s="3">
        <v>44774</v>
      </c>
      <c r="Z145" s="18">
        <v>44835</v>
      </c>
      <c r="AA145" s="18"/>
      <c r="AB145" s="24" t="str">
        <f t="shared" ca="1" si="2"/>
        <v>0 năm 6 tháng 13 ngày</v>
      </c>
      <c r="AC145" s="23"/>
      <c r="AD145" s="15"/>
      <c r="AE145" s="18"/>
    </row>
    <row r="146" spans="1:31" s="1" customFormat="1" ht="17.100000000000001" customHeight="1" x14ac:dyDescent="0.25">
      <c r="A146" s="15">
        <v>140</v>
      </c>
      <c r="B146" s="15" t="s">
        <v>179</v>
      </c>
      <c r="C146" s="25" t="s">
        <v>617</v>
      </c>
      <c r="D146" s="18">
        <v>35446</v>
      </c>
      <c r="E146" s="154">
        <v>26</v>
      </c>
      <c r="F146" s="15" t="s">
        <v>135</v>
      </c>
      <c r="G146" s="15" t="s">
        <v>144</v>
      </c>
      <c r="H146" s="15" t="s">
        <v>52</v>
      </c>
      <c r="I146" s="15"/>
      <c r="J146" s="15" t="s">
        <v>144</v>
      </c>
      <c r="K146" s="15" t="s">
        <v>52</v>
      </c>
      <c r="L146" s="15" t="s">
        <v>747</v>
      </c>
      <c r="M146" s="15" t="s">
        <v>52</v>
      </c>
      <c r="N146" s="15" t="s">
        <v>119</v>
      </c>
      <c r="O146" s="15"/>
      <c r="P146" s="15"/>
      <c r="Q146" s="15"/>
      <c r="R146" s="16" t="s">
        <v>136</v>
      </c>
      <c r="S146" s="15"/>
      <c r="T146" s="15" t="s">
        <v>130</v>
      </c>
      <c r="U146" s="15"/>
      <c r="V146" s="15"/>
      <c r="W146" s="15"/>
      <c r="X146" s="16" t="s">
        <v>131</v>
      </c>
      <c r="Y146" s="18">
        <v>44866</v>
      </c>
      <c r="Z146" s="18">
        <v>44927</v>
      </c>
      <c r="AA146" s="18"/>
      <c r="AB146" s="24" t="str">
        <f t="shared" ca="1" si="2"/>
        <v>0 năm 3 tháng 11 ngày</v>
      </c>
      <c r="AC146" s="23"/>
      <c r="AD146" s="15"/>
      <c r="AE146" s="18"/>
    </row>
    <row r="147" spans="1:31" s="1" customFormat="1" ht="17.100000000000001" customHeight="1" x14ac:dyDescent="0.25">
      <c r="A147" s="15">
        <v>141</v>
      </c>
      <c r="B147" s="15" t="s">
        <v>235</v>
      </c>
      <c r="C147" s="37" t="s">
        <v>236</v>
      </c>
      <c r="D147" s="38">
        <v>31457</v>
      </c>
      <c r="E147" s="154">
        <v>37</v>
      </c>
      <c r="F147" s="15" t="s">
        <v>135</v>
      </c>
      <c r="G147" s="15" t="s">
        <v>102</v>
      </c>
      <c r="H147" s="15" t="s">
        <v>164</v>
      </c>
      <c r="I147" s="15"/>
      <c r="J147" s="15" t="s">
        <v>102</v>
      </c>
      <c r="K147" s="15" t="s">
        <v>164</v>
      </c>
      <c r="L147" s="15" t="s">
        <v>736</v>
      </c>
      <c r="M147" s="15" t="s">
        <v>164</v>
      </c>
      <c r="N147" s="15" t="s">
        <v>119</v>
      </c>
      <c r="O147" s="15"/>
      <c r="P147" s="15"/>
      <c r="Q147" s="15"/>
      <c r="R147" s="16" t="s">
        <v>136</v>
      </c>
      <c r="S147" s="15" t="s">
        <v>153</v>
      </c>
      <c r="T147" s="15" t="s">
        <v>130</v>
      </c>
      <c r="U147" s="15"/>
      <c r="V147" s="15"/>
      <c r="W147" s="15"/>
      <c r="X147" s="16" t="s">
        <v>181</v>
      </c>
      <c r="Y147" s="18"/>
      <c r="Z147" s="18">
        <v>42583</v>
      </c>
      <c r="AA147" s="18"/>
      <c r="AB147" s="24" t="str">
        <f t="shared" ca="1" si="2"/>
        <v>6 năm 8 tháng 15 ngày</v>
      </c>
      <c r="AC147" s="23" t="s">
        <v>784</v>
      </c>
      <c r="AD147" s="15" t="s">
        <v>785</v>
      </c>
      <c r="AE147" s="18">
        <v>43208</v>
      </c>
    </row>
    <row r="148" spans="1:31" s="1" customFormat="1" ht="17.100000000000001" customHeight="1" x14ac:dyDescent="0.25">
      <c r="A148" s="15">
        <v>142</v>
      </c>
      <c r="B148" s="15" t="s">
        <v>235</v>
      </c>
      <c r="C148" s="23" t="s">
        <v>237</v>
      </c>
      <c r="D148" s="18">
        <v>31142</v>
      </c>
      <c r="E148" s="154">
        <v>38</v>
      </c>
      <c r="F148" s="15" t="s">
        <v>135</v>
      </c>
      <c r="G148" s="15" t="s">
        <v>59</v>
      </c>
      <c r="H148" s="15" t="s">
        <v>160</v>
      </c>
      <c r="I148" s="15" t="s">
        <v>102</v>
      </c>
      <c r="J148" s="15" t="s">
        <v>102</v>
      </c>
      <c r="K148" s="15" t="s">
        <v>164</v>
      </c>
      <c r="L148" s="15" t="s">
        <v>722</v>
      </c>
      <c r="M148" s="15" t="s">
        <v>160</v>
      </c>
      <c r="N148" s="15" t="s">
        <v>119</v>
      </c>
      <c r="O148" s="15"/>
      <c r="P148" s="15"/>
      <c r="Q148" s="15"/>
      <c r="R148" s="16" t="s">
        <v>136</v>
      </c>
      <c r="S148" s="15" t="s">
        <v>153</v>
      </c>
      <c r="T148" s="15"/>
      <c r="U148" s="15"/>
      <c r="V148" s="15"/>
      <c r="W148" s="15"/>
      <c r="X148" s="16" t="s">
        <v>154</v>
      </c>
      <c r="Y148" s="166"/>
      <c r="Z148" s="18">
        <v>42583</v>
      </c>
      <c r="AA148" s="18"/>
      <c r="AB148" s="24" t="str">
        <f t="shared" ca="1" si="2"/>
        <v>6 năm 8 tháng 15 ngày</v>
      </c>
      <c r="AC148" s="23" t="s">
        <v>723</v>
      </c>
      <c r="AD148" s="15" t="s">
        <v>786</v>
      </c>
      <c r="AE148" s="18">
        <v>41156</v>
      </c>
    </row>
    <row r="149" spans="1:31" s="1" customFormat="1" ht="17.100000000000001" customHeight="1" x14ac:dyDescent="0.25">
      <c r="A149" s="15">
        <v>143</v>
      </c>
      <c r="B149" s="15" t="s">
        <v>235</v>
      </c>
      <c r="C149" s="25" t="s">
        <v>356</v>
      </c>
      <c r="D149" s="43">
        <v>35710</v>
      </c>
      <c r="E149" s="154">
        <v>26</v>
      </c>
      <c r="F149" s="15" t="s">
        <v>135</v>
      </c>
      <c r="G149" s="15" t="s">
        <v>102</v>
      </c>
      <c r="H149" s="15" t="s">
        <v>164</v>
      </c>
      <c r="I149" s="15"/>
      <c r="J149" s="15" t="s">
        <v>102</v>
      </c>
      <c r="K149" s="15" t="s">
        <v>164</v>
      </c>
      <c r="L149" s="15" t="s">
        <v>736</v>
      </c>
      <c r="M149" s="15" t="s">
        <v>164</v>
      </c>
      <c r="N149" s="15" t="s">
        <v>218</v>
      </c>
      <c r="O149" s="15"/>
      <c r="P149" s="15"/>
      <c r="Q149" s="15"/>
      <c r="R149" s="16" t="s">
        <v>219</v>
      </c>
      <c r="S149" s="15"/>
      <c r="T149" s="15" t="s">
        <v>130</v>
      </c>
      <c r="U149" s="15"/>
      <c r="V149" s="15"/>
      <c r="W149" s="15"/>
      <c r="X149" s="16" t="s">
        <v>131</v>
      </c>
      <c r="Y149" s="43">
        <v>43831</v>
      </c>
      <c r="Z149" s="18">
        <v>43862</v>
      </c>
      <c r="AA149" s="18"/>
      <c r="AB149" s="24" t="str">
        <f t="shared" ca="1" si="2"/>
        <v>3 năm 2 tháng 11 ngày</v>
      </c>
      <c r="AC149" s="23"/>
      <c r="AD149" s="15"/>
      <c r="AE149" s="18"/>
    </row>
    <row r="150" spans="1:31" s="1" customFormat="1" ht="17.100000000000001" customHeight="1" x14ac:dyDescent="0.25">
      <c r="A150" s="15">
        <v>144</v>
      </c>
      <c r="B150" s="15" t="s">
        <v>235</v>
      </c>
      <c r="C150" s="25" t="s">
        <v>347</v>
      </c>
      <c r="D150" s="43">
        <v>35542</v>
      </c>
      <c r="E150" s="154">
        <v>26</v>
      </c>
      <c r="F150" s="15" t="s">
        <v>135</v>
      </c>
      <c r="G150" s="15" t="s">
        <v>59</v>
      </c>
      <c r="H150" s="15" t="s">
        <v>160</v>
      </c>
      <c r="I150" s="15" t="s">
        <v>102</v>
      </c>
      <c r="J150" s="15" t="s">
        <v>102</v>
      </c>
      <c r="K150" s="15" t="s">
        <v>164</v>
      </c>
      <c r="L150" s="15" t="s">
        <v>722</v>
      </c>
      <c r="M150" s="15" t="s">
        <v>160</v>
      </c>
      <c r="N150" s="15"/>
      <c r="O150" s="15"/>
      <c r="P150" s="15"/>
      <c r="Q150" s="15"/>
      <c r="R150" s="16" t="s">
        <v>129</v>
      </c>
      <c r="S150" s="15"/>
      <c r="T150" s="15"/>
      <c r="U150" s="15"/>
      <c r="V150" s="15"/>
      <c r="W150" s="15"/>
      <c r="X150" s="16" t="s">
        <v>146</v>
      </c>
      <c r="Y150" s="43"/>
      <c r="Z150" s="18">
        <v>43831</v>
      </c>
      <c r="AA150" s="18"/>
      <c r="AB150" s="24" t="str">
        <f t="shared" ca="1" si="2"/>
        <v>3 năm 3 tháng 12 ngày</v>
      </c>
      <c r="AC150" s="23" t="s">
        <v>726</v>
      </c>
      <c r="AD150" s="15" t="s">
        <v>787</v>
      </c>
      <c r="AE150" s="18">
        <v>44300</v>
      </c>
    </row>
    <row r="151" spans="1:31" s="1" customFormat="1" ht="17.100000000000001" customHeight="1" x14ac:dyDescent="0.25">
      <c r="A151" s="15">
        <v>145</v>
      </c>
      <c r="B151" s="15" t="s">
        <v>235</v>
      </c>
      <c r="C151" s="23" t="s">
        <v>411</v>
      </c>
      <c r="D151" s="18">
        <v>36360</v>
      </c>
      <c r="E151" s="154">
        <v>24</v>
      </c>
      <c r="F151" s="15" t="s">
        <v>135</v>
      </c>
      <c r="G151" s="15" t="s">
        <v>59</v>
      </c>
      <c r="H151" s="15" t="s">
        <v>160</v>
      </c>
      <c r="I151" s="15"/>
      <c r="J151" s="15" t="s">
        <v>59</v>
      </c>
      <c r="K151" s="15" t="s">
        <v>160</v>
      </c>
      <c r="L151" s="15" t="s">
        <v>722</v>
      </c>
      <c r="M151" s="15" t="s">
        <v>160</v>
      </c>
      <c r="N151" s="15" t="s">
        <v>218</v>
      </c>
      <c r="O151" s="15"/>
      <c r="P151" s="15"/>
      <c r="Q151" s="15"/>
      <c r="R151" s="16" t="s">
        <v>219</v>
      </c>
      <c r="S151" s="15"/>
      <c r="T151" s="15" t="s">
        <v>130</v>
      </c>
      <c r="U151" s="15"/>
      <c r="V151" s="15"/>
      <c r="W151" s="15"/>
      <c r="X151" s="16" t="s">
        <v>131</v>
      </c>
      <c r="Y151" s="18">
        <v>44136</v>
      </c>
      <c r="Z151" s="18">
        <v>44197</v>
      </c>
      <c r="AA151" s="18"/>
      <c r="AB151" s="24" t="str">
        <f t="shared" ca="1" si="2"/>
        <v>2 năm 3 tháng 11 ngày</v>
      </c>
      <c r="AC151" s="23"/>
      <c r="AD151" s="15"/>
      <c r="AE151" s="18"/>
    </row>
    <row r="152" spans="1:31" s="1" customFormat="1" ht="17.100000000000001" customHeight="1" x14ac:dyDescent="0.25">
      <c r="A152" s="15">
        <v>146</v>
      </c>
      <c r="B152" s="15" t="s">
        <v>235</v>
      </c>
      <c r="C152" s="23" t="s">
        <v>528</v>
      </c>
      <c r="D152" s="18">
        <v>36309</v>
      </c>
      <c r="E152" s="154">
        <v>24</v>
      </c>
      <c r="F152" s="15" t="s">
        <v>135</v>
      </c>
      <c r="G152" s="15" t="s">
        <v>59</v>
      </c>
      <c r="H152" s="15" t="s">
        <v>160</v>
      </c>
      <c r="I152" s="15"/>
      <c r="J152" s="15" t="s">
        <v>59</v>
      </c>
      <c r="K152" s="15" t="s">
        <v>160</v>
      </c>
      <c r="L152" s="15" t="s">
        <v>722</v>
      </c>
      <c r="M152" s="15" t="s">
        <v>160</v>
      </c>
      <c r="N152" s="15" t="s">
        <v>218</v>
      </c>
      <c r="O152" s="15"/>
      <c r="P152" s="15"/>
      <c r="Q152" s="15"/>
      <c r="R152" s="16" t="s">
        <v>219</v>
      </c>
      <c r="S152" s="15"/>
      <c r="T152" s="15" t="s">
        <v>372</v>
      </c>
      <c r="U152" s="15"/>
      <c r="V152" s="15"/>
      <c r="W152" s="15"/>
      <c r="X152" s="16" t="s">
        <v>373</v>
      </c>
      <c r="Y152" s="18">
        <v>44774</v>
      </c>
      <c r="Z152" s="18">
        <v>44835</v>
      </c>
      <c r="AA152" s="18"/>
      <c r="AB152" s="24" t="str">
        <f t="shared" ca="1" si="2"/>
        <v>0 năm 6 tháng 13 ngày</v>
      </c>
      <c r="AC152" s="23" t="s">
        <v>726</v>
      </c>
      <c r="AD152" s="15" t="s">
        <v>788</v>
      </c>
      <c r="AE152" s="18">
        <v>44494</v>
      </c>
    </row>
    <row r="153" spans="1:31" s="1" customFormat="1" ht="17.100000000000001" customHeight="1" x14ac:dyDescent="0.25">
      <c r="A153" s="15">
        <v>147</v>
      </c>
      <c r="B153" s="15" t="s">
        <v>235</v>
      </c>
      <c r="C153" s="23" t="s">
        <v>529</v>
      </c>
      <c r="D153" s="18">
        <v>36011</v>
      </c>
      <c r="E153" s="154">
        <v>25</v>
      </c>
      <c r="F153" s="15" t="s">
        <v>135</v>
      </c>
      <c r="G153" s="15" t="s">
        <v>59</v>
      </c>
      <c r="H153" s="15" t="s">
        <v>160</v>
      </c>
      <c r="I153" s="15"/>
      <c r="J153" s="15" t="s">
        <v>59</v>
      </c>
      <c r="K153" s="15" t="s">
        <v>160</v>
      </c>
      <c r="L153" s="15" t="s">
        <v>722</v>
      </c>
      <c r="M153" s="15" t="s">
        <v>160</v>
      </c>
      <c r="N153" s="15" t="s">
        <v>218</v>
      </c>
      <c r="O153" s="15"/>
      <c r="P153" s="15"/>
      <c r="Q153" s="15"/>
      <c r="R153" s="16" t="s">
        <v>219</v>
      </c>
      <c r="S153" s="15"/>
      <c r="T153" s="15" t="s">
        <v>372</v>
      </c>
      <c r="U153" s="15"/>
      <c r="V153" s="15"/>
      <c r="W153" s="15"/>
      <c r="X153" s="16" t="s">
        <v>373</v>
      </c>
      <c r="Y153" s="18">
        <v>44774</v>
      </c>
      <c r="Z153" s="18">
        <v>44835</v>
      </c>
      <c r="AA153" s="18"/>
      <c r="AB153" s="24" t="str">
        <f t="shared" ca="1" si="2"/>
        <v>0 năm 6 tháng 13 ngày</v>
      </c>
      <c r="AC153" s="23" t="s">
        <v>726</v>
      </c>
      <c r="AD153" s="15" t="s">
        <v>789</v>
      </c>
      <c r="AE153" s="18">
        <v>44530</v>
      </c>
    </row>
    <row r="154" spans="1:31" s="1" customFormat="1" ht="17.100000000000001" customHeight="1" x14ac:dyDescent="0.25">
      <c r="A154" s="15">
        <v>148</v>
      </c>
      <c r="B154" s="15" t="s">
        <v>235</v>
      </c>
      <c r="C154" s="23" t="s">
        <v>530</v>
      </c>
      <c r="D154" s="18">
        <v>36210</v>
      </c>
      <c r="E154" s="154">
        <v>24</v>
      </c>
      <c r="F154" s="15" t="s">
        <v>135</v>
      </c>
      <c r="G154" s="15" t="s">
        <v>59</v>
      </c>
      <c r="H154" s="15" t="s">
        <v>160</v>
      </c>
      <c r="I154" s="15"/>
      <c r="J154" s="15" t="s">
        <v>59</v>
      </c>
      <c r="K154" s="15" t="s">
        <v>160</v>
      </c>
      <c r="L154" s="15" t="s">
        <v>722</v>
      </c>
      <c r="M154" s="15" t="s">
        <v>160</v>
      </c>
      <c r="N154" s="15" t="s">
        <v>218</v>
      </c>
      <c r="O154" s="15"/>
      <c r="P154" s="15"/>
      <c r="Q154" s="15"/>
      <c r="R154" s="16" t="s">
        <v>219</v>
      </c>
      <c r="S154" s="15"/>
      <c r="T154" s="15" t="s">
        <v>130</v>
      </c>
      <c r="U154" s="15"/>
      <c r="V154" s="15"/>
      <c r="W154" s="15"/>
      <c r="X154" s="16" t="s">
        <v>131</v>
      </c>
      <c r="Y154" s="18">
        <v>44774</v>
      </c>
      <c r="Z154" s="18">
        <v>44835</v>
      </c>
      <c r="AA154" s="18"/>
      <c r="AB154" s="24" t="str">
        <f t="shared" ca="1" si="2"/>
        <v>0 năm 6 tháng 13 ngày</v>
      </c>
      <c r="AC154" s="23"/>
      <c r="AD154" s="15"/>
      <c r="AE154" s="18"/>
    </row>
    <row r="155" spans="1:31" s="1" customFormat="1" ht="17.100000000000001" customHeight="1" x14ac:dyDescent="0.25">
      <c r="A155" s="15">
        <v>149</v>
      </c>
      <c r="B155" s="15" t="s">
        <v>321</v>
      </c>
      <c r="C155" s="23" t="s">
        <v>322</v>
      </c>
      <c r="D155" s="18">
        <v>35231</v>
      </c>
      <c r="E155" s="154">
        <v>27</v>
      </c>
      <c r="F155" s="15" t="s">
        <v>135</v>
      </c>
      <c r="G155" s="15" t="s">
        <v>59</v>
      </c>
      <c r="H155" s="15" t="s">
        <v>160</v>
      </c>
      <c r="I155" s="15" t="s">
        <v>102</v>
      </c>
      <c r="J155" s="15" t="s">
        <v>102</v>
      </c>
      <c r="K155" s="15" t="s">
        <v>164</v>
      </c>
      <c r="L155" s="15" t="s">
        <v>722</v>
      </c>
      <c r="M155" s="15" t="s">
        <v>160</v>
      </c>
      <c r="N155" s="15" t="s">
        <v>218</v>
      </c>
      <c r="O155" s="15"/>
      <c r="P155" s="15"/>
      <c r="Q155" s="15"/>
      <c r="R155" s="16" t="s">
        <v>219</v>
      </c>
      <c r="S155" s="15"/>
      <c r="T155" s="15" t="s">
        <v>130</v>
      </c>
      <c r="U155" s="15"/>
      <c r="V155" s="15"/>
      <c r="W155" s="15"/>
      <c r="X155" s="16" t="s">
        <v>131</v>
      </c>
      <c r="Y155" s="18">
        <v>43587</v>
      </c>
      <c r="Z155" s="18">
        <v>43617</v>
      </c>
      <c r="AA155" s="18"/>
      <c r="AB155" s="24" t="str">
        <f t="shared" ca="1" si="2"/>
        <v>3 năm 10 tháng 16 ngày</v>
      </c>
      <c r="AC155" s="23" t="s">
        <v>784</v>
      </c>
      <c r="AD155" s="15" t="s">
        <v>790</v>
      </c>
      <c r="AE155" s="18">
        <v>43356</v>
      </c>
    </row>
    <row r="156" spans="1:31" s="1" customFormat="1" ht="17.100000000000001" customHeight="1" x14ac:dyDescent="0.25">
      <c r="A156" s="15">
        <v>150</v>
      </c>
      <c r="B156" s="15" t="s">
        <v>321</v>
      </c>
      <c r="C156" s="25" t="s">
        <v>377</v>
      </c>
      <c r="D156" s="43">
        <v>35622</v>
      </c>
      <c r="E156" s="154">
        <v>26</v>
      </c>
      <c r="F156" s="15" t="s">
        <v>135</v>
      </c>
      <c r="G156" s="15" t="s">
        <v>59</v>
      </c>
      <c r="H156" s="15" t="s">
        <v>160</v>
      </c>
      <c r="I156" s="15" t="s">
        <v>102</v>
      </c>
      <c r="J156" s="15" t="s">
        <v>102</v>
      </c>
      <c r="K156" s="15" t="s">
        <v>164</v>
      </c>
      <c r="L156" s="15" t="s">
        <v>722</v>
      </c>
      <c r="M156" s="15" t="s">
        <v>160</v>
      </c>
      <c r="N156" s="15" t="s">
        <v>218</v>
      </c>
      <c r="O156" s="15"/>
      <c r="P156" s="15"/>
      <c r="Q156" s="15"/>
      <c r="R156" s="16" t="s">
        <v>219</v>
      </c>
      <c r="S156" s="15"/>
      <c r="T156" s="15" t="s">
        <v>378</v>
      </c>
      <c r="U156" s="15"/>
      <c r="V156" s="15"/>
      <c r="W156" s="15"/>
      <c r="X156" s="16" t="s">
        <v>379</v>
      </c>
      <c r="Y156" s="43">
        <v>43983</v>
      </c>
      <c r="Z156" s="18">
        <v>44013</v>
      </c>
      <c r="AA156" s="18"/>
      <c r="AB156" s="24" t="str">
        <f t="shared" ca="1" si="2"/>
        <v>2 năm 9 tháng 15 ngày</v>
      </c>
      <c r="AC156" s="23"/>
      <c r="AD156" s="15"/>
      <c r="AE156" s="18"/>
    </row>
    <row r="157" spans="1:31" s="1" customFormat="1" ht="17.100000000000001" customHeight="1" x14ac:dyDescent="0.25">
      <c r="A157" s="15">
        <v>151</v>
      </c>
      <c r="B157" s="15" t="s">
        <v>321</v>
      </c>
      <c r="C157" s="23" t="s">
        <v>364</v>
      </c>
      <c r="D157" s="18">
        <v>36100</v>
      </c>
      <c r="E157" s="154">
        <v>25</v>
      </c>
      <c r="F157" s="15" t="s">
        <v>135</v>
      </c>
      <c r="G157" s="15" t="s">
        <v>59</v>
      </c>
      <c r="H157" s="15" t="s">
        <v>160</v>
      </c>
      <c r="I157" s="15" t="s">
        <v>102</v>
      </c>
      <c r="J157" s="15" t="s">
        <v>102</v>
      </c>
      <c r="K157" s="15" t="s">
        <v>164</v>
      </c>
      <c r="L157" s="15" t="s">
        <v>722</v>
      </c>
      <c r="M157" s="15" t="s">
        <v>160</v>
      </c>
      <c r="N157" s="15" t="s">
        <v>218</v>
      </c>
      <c r="O157" s="15"/>
      <c r="P157" s="15"/>
      <c r="Q157" s="15"/>
      <c r="R157" s="16" t="s">
        <v>219</v>
      </c>
      <c r="S157" s="15"/>
      <c r="T157" s="15" t="s">
        <v>130</v>
      </c>
      <c r="U157" s="15"/>
      <c r="V157" s="15"/>
      <c r="W157" s="15"/>
      <c r="X157" s="16" t="s">
        <v>131</v>
      </c>
      <c r="Y157" s="18">
        <v>43922</v>
      </c>
      <c r="Z157" s="18">
        <v>43952</v>
      </c>
      <c r="AA157" s="18"/>
      <c r="AB157" s="24" t="str">
        <f t="shared" ca="1" si="2"/>
        <v>2 năm 11 tháng 16 ngày</v>
      </c>
      <c r="AC157" s="23"/>
      <c r="AD157" s="15"/>
      <c r="AE157" s="18"/>
    </row>
    <row r="158" spans="1:31" s="1" customFormat="1" ht="17.100000000000001" customHeight="1" x14ac:dyDescent="0.25">
      <c r="A158" s="15">
        <v>152</v>
      </c>
      <c r="B158" s="15" t="s">
        <v>321</v>
      </c>
      <c r="C158" s="23" t="s">
        <v>404</v>
      </c>
      <c r="D158" s="18">
        <v>34888</v>
      </c>
      <c r="E158" s="154">
        <v>28</v>
      </c>
      <c r="F158" s="15" t="s">
        <v>135</v>
      </c>
      <c r="G158" s="15" t="s">
        <v>59</v>
      </c>
      <c r="H158" s="15" t="s">
        <v>160</v>
      </c>
      <c r="I158" s="15" t="s">
        <v>102</v>
      </c>
      <c r="J158" s="15" t="s">
        <v>102</v>
      </c>
      <c r="K158" s="15" t="s">
        <v>164</v>
      </c>
      <c r="L158" s="15" t="s">
        <v>722</v>
      </c>
      <c r="M158" s="15" t="s">
        <v>160</v>
      </c>
      <c r="N158" s="15" t="s">
        <v>218</v>
      </c>
      <c r="O158" s="15"/>
      <c r="P158" s="15"/>
      <c r="Q158" s="15"/>
      <c r="R158" s="16" t="s">
        <v>219</v>
      </c>
      <c r="S158" s="15"/>
      <c r="T158" s="15" t="s">
        <v>130</v>
      </c>
      <c r="U158" s="15"/>
      <c r="V158" s="15"/>
      <c r="W158" s="15"/>
      <c r="X158" s="16" t="s">
        <v>131</v>
      </c>
      <c r="Y158" s="18">
        <v>44166</v>
      </c>
      <c r="Z158" s="18">
        <v>44197</v>
      </c>
      <c r="AA158" s="18"/>
      <c r="AB158" s="24" t="str">
        <f t="shared" ca="1" si="2"/>
        <v>2 năm 3 tháng 11 ngày</v>
      </c>
      <c r="AC158" s="23"/>
      <c r="AD158" s="15"/>
      <c r="AE158" s="18"/>
    </row>
    <row r="159" spans="1:31" s="1" customFormat="1" ht="17.100000000000001" customHeight="1" x14ac:dyDescent="0.25">
      <c r="A159" s="15">
        <v>153</v>
      </c>
      <c r="B159" s="15" t="s">
        <v>321</v>
      </c>
      <c r="C159" s="23" t="s">
        <v>536</v>
      </c>
      <c r="D159" s="18">
        <v>35549</v>
      </c>
      <c r="E159" s="154">
        <v>26</v>
      </c>
      <c r="F159" s="15" t="s">
        <v>135</v>
      </c>
      <c r="G159" s="15" t="s">
        <v>59</v>
      </c>
      <c r="H159" s="15" t="s">
        <v>160</v>
      </c>
      <c r="I159" s="15"/>
      <c r="J159" s="15" t="s">
        <v>59</v>
      </c>
      <c r="K159" s="15" t="s">
        <v>160</v>
      </c>
      <c r="L159" s="15" t="s">
        <v>722</v>
      </c>
      <c r="M159" s="15" t="s">
        <v>160</v>
      </c>
      <c r="N159" s="15" t="s">
        <v>218</v>
      </c>
      <c r="O159" s="15"/>
      <c r="P159" s="15"/>
      <c r="Q159" s="15"/>
      <c r="R159" s="16" t="s">
        <v>219</v>
      </c>
      <c r="S159" s="15"/>
      <c r="T159" s="15" t="s">
        <v>130</v>
      </c>
      <c r="U159" s="15"/>
      <c r="V159" s="15"/>
      <c r="W159" s="15"/>
      <c r="X159" s="16"/>
      <c r="Y159" s="18">
        <v>44805</v>
      </c>
      <c r="Z159" s="18">
        <v>44866</v>
      </c>
      <c r="AA159" s="18"/>
      <c r="AB159" s="24" t="str">
        <f t="shared" ca="1" si="2"/>
        <v>0 năm 5 tháng 12 ngày</v>
      </c>
      <c r="AC159" s="23"/>
      <c r="AD159" s="15"/>
      <c r="AE159" s="18"/>
    </row>
    <row r="160" spans="1:31" s="1" customFormat="1" ht="17.100000000000001" customHeight="1" x14ac:dyDescent="0.25">
      <c r="A160" s="15">
        <v>154</v>
      </c>
      <c r="B160" s="24" t="s">
        <v>150</v>
      </c>
      <c r="C160" s="23" t="s">
        <v>253</v>
      </c>
      <c r="D160" s="18">
        <v>34229</v>
      </c>
      <c r="E160" s="154">
        <v>30</v>
      </c>
      <c r="F160" s="15" t="s">
        <v>135</v>
      </c>
      <c r="G160" s="15" t="s">
        <v>59</v>
      </c>
      <c r="H160" s="15" t="s">
        <v>160</v>
      </c>
      <c r="I160" s="15" t="s">
        <v>102</v>
      </c>
      <c r="J160" s="15" t="s">
        <v>102</v>
      </c>
      <c r="K160" s="15" t="s">
        <v>164</v>
      </c>
      <c r="L160" s="15" t="s">
        <v>722</v>
      </c>
      <c r="M160" s="15" t="s">
        <v>160</v>
      </c>
      <c r="N160" s="15" t="s">
        <v>119</v>
      </c>
      <c r="O160" s="15"/>
      <c r="P160" s="15"/>
      <c r="Q160" s="15"/>
      <c r="R160" s="16" t="s">
        <v>136</v>
      </c>
      <c r="S160" s="15"/>
      <c r="T160" s="19" t="s">
        <v>130</v>
      </c>
      <c r="U160" s="15"/>
      <c r="V160" s="15"/>
      <c r="W160" s="15"/>
      <c r="X160" s="16" t="s">
        <v>131</v>
      </c>
      <c r="Y160" s="18"/>
      <c r="Z160" s="18">
        <v>42887</v>
      </c>
      <c r="AA160" s="18"/>
      <c r="AB160" s="24" t="str">
        <f t="shared" ca="1" si="2"/>
        <v>5 năm 10 tháng 16 ngày</v>
      </c>
      <c r="AC160" s="23">
        <v>0</v>
      </c>
      <c r="AD160" s="15">
        <v>0</v>
      </c>
      <c r="AE160" s="18">
        <v>0</v>
      </c>
    </row>
    <row r="161" spans="1:31" s="1" customFormat="1" ht="17.100000000000001" customHeight="1" x14ac:dyDescent="0.25">
      <c r="A161" s="15">
        <v>155</v>
      </c>
      <c r="B161" s="24" t="s">
        <v>150</v>
      </c>
      <c r="C161" s="23" t="s">
        <v>294</v>
      </c>
      <c r="D161" s="18">
        <v>34356</v>
      </c>
      <c r="E161" s="154">
        <v>29</v>
      </c>
      <c r="F161" s="15" t="s">
        <v>135</v>
      </c>
      <c r="G161" s="15" t="s">
        <v>59</v>
      </c>
      <c r="H161" s="15" t="s">
        <v>160</v>
      </c>
      <c r="I161" s="15" t="s">
        <v>102</v>
      </c>
      <c r="J161" s="15" t="s">
        <v>102</v>
      </c>
      <c r="K161" s="15" t="s">
        <v>164</v>
      </c>
      <c r="L161" s="15" t="s">
        <v>722</v>
      </c>
      <c r="M161" s="15" t="s">
        <v>160</v>
      </c>
      <c r="N161" s="15" t="s">
        <v>119</v>
      </c>
      <c r="O161" s="15"/>
      <c r="P161" s="15"/>
      <c r="Q161" s="15"/>
      <c r="R161" s="16" t="s">
        <v>136</v>
      </c>
      <c r="S161" s="15"/>
      <c r="T161" s="19" t="s">
        <v>130</v>
      </c>
      <c r="U161" s="15"/>
      <c r="V161" s="15"/>
      <c r="W161" s="15"/>
      <c r="X161" s="16" t="s">
        <v>131</v>
      </c>
      <c r="Y161" s="18"/>
      <c r="Z161" s="18">
        <v>43405</v>
      </c>
      <c r="AA161" s="18"/>
      <c r="AB161" s="24" t="str">
        <f t="shared" ca="1" si="2"/>
        <v>4 năm 5 tháng 13 ngày</v>
      </c>
      <c r="AC161" s="23" t="s">
        <v>726</v>
      </c>
      <c r="AD161" s="15" t="s">
        <v>791</v>
      </c>
      <c r="AE161" s="18">
        <v>44008</v>
      </c>
    </row>
    <row r="162" spans="1:31" s="1" customFormat="1" ht="17.100000000000001" customHeight="1" x14ac:dyDescent="0.25">
      <c r="A162" s="15">
        <v>156</v>
      </c>
      <c r="B162" s="24" t="s">
        <v>150</v>
      </c>
      <c r="C162" s="23" t="s">
        <v>302</v>
      </c>
      <c r="D162" s="18">
        <v>35758</v>
      </c>
      <c r="E162" s="154">
        <v>26</v>
      </c>
      <c r="F162" s="15" t="s">
        <v>135</v>
      </c>
      <c r="G162" s="15" t="s">
        <v>59</v>
      </c>
      <c r="H162" s="15" t="s">
        <v>160</v>
      </c>
      <c r="I162" s="15" t="s">
        <v>102</v>
      </c>
      <c r="J162" s="15" t="s">
        <v>102</v>
      </c>
      <c r="K162" s="15" t="s">
        <v>164</v>
      </c>
      <c r="L162" s="15" t="s">
        <v>722</v>
      </c>
      <c r="M162" s="15" t="s">
        <v>160</v>
      </c>
      <c r="N162" s="15" t="s">
        <v>119</v>
      </c>
      <c r="O162" s="15"/>
      <c r="P162" s="15"/>
      <c r="Q162" s="15"/>
      <c r="R162" s="16" t="s">
        <v>136</v>
      </c>
      <c r="S162" s="15"/>
      <c r="T162" s="19" t="s">
        <v>130</v>
      </c>
      <c r="U162" s="15"/>
      <c r="V162" s="15"/>
      <c r="W162" s="15"/>
      <c r="X162" s="16" t="s">
        <v>131</v>
      </c>
      <c r="Y162" s="18">
        <v>43405</v>
      </c>
      <c r="Z162" s="18">
        <v>43435</v>
      </c>
      <c r="AA162" s="18"/>
      <c r="AB162" s="24" t="str">
        <f t="shared" ca="1" si="2"/>
        <v>4 năm 4 tháng 13 ngày</v>
      </c>
      <c r="AC162" s="23" t="s">
        <v>726</v>
      </c>
      <c r="AD162" s="15" t="s">
        <v>792</v>
      </c>
      <c r="AE162" s="18">
        <v>44300</v>
      </c>
    </row>
    <row r="163" spans="1:31" s="1" customFormat="1" ht="17.100000000000001" customHeight="1" x14ac:dyDescent="0.25">
      <c r="A163" s="15">
        <v>157</v>
      </c>
      <c r="B163" s="24" t="s">
        <v>150</v>
      </c>
      <c r="C163" s="25" t="s">
        <v>151</v>
      </c>
      <c r="D163" s="18">
        <v>31985</v>
      </c>
      <c r="E163" s="154">
        <v>36</v>
      </c>
      <c r="F163" s="15" t="s">
        <v>135</v>
      </c>
      <c r="G163" s="15" t="s">
        <v>144</v>
      </c>
      <c r="H163" s="15" t="s">
        <v>152</v>
      </c>
      <c r="I163" s="15" t="s">
        <v>102</v>
      </c>
      <c r="J163" s="15" t="s">
        <v>102</v>
      </c>
      <c r="K163" s="15" t="s">
        <v>164</v>
      </c>
      <c r="L163" s="15" t="s">
        <v>758</v>
      </c>
      <c r="M163" s="15" t="s">
        <v>152</v>
      </c>
      <c r="N163" s="15" t="s">
        <v>119</v>
      </c>
      <c r="O163" s="15"/>
      <c r="P163" s="15"/>
      <c r="Q163" s="15"/>
      <c r="R163" s="16" t="s">
        <v>136</v>
      </c>
      <c r="S163" s="19" t="s">
        <v>153</v>
      </c>
      <c r="T163" s="15"/>
      <c r="U163" s="15"/>
      <c r="V163" s="15"/>
      <c r="W163" s="15"/>
      <c r="X163" s="16" t="s">
        <v>154</v>
      </c>
      <c r="Y163" s="166"/>
      <c r="Z163" s="18">
        <v>39995</v>
      </c>
      <c r="AA163" s="18"/>
      <c r="AB163" s="24" t="str">
        <f t="shared" ca="1" si="2"/>
        <v>13 năm 9 tháng 18 ngày</v>
      </c>
      <c r="AC163" s="23" t="s">
        <v>723</v>
      </c>
      <c r="AD163" s="15" t="s">
        <v>793</v>
      </c>
      <c r="AE163" s="18">
        <v>41614</v>
      </c>
    </row>
    <row r="164" spans="1:31" s="1" customFormat="1" ht="17.100000000000001" customHeight="1" x14ac:dyDescent="0.25">
      <c r="A164" s="15">
        <v>158</v>
      </c>
      <c r="B164" s="24" t="s">
        <v>150</v>
      </c>
      <c r="C164" s="25" t="s">
        <v>328</v>
      </c>
      <c r="D164" s="18">
        <v>33903</v>
      </c>
      <c r="E164" s="154">
        <v>31</v>
      </c>
      <c r="F164" s="15" t="s">
        <v>135</v>
      </c>
      <c r="G164" s="15" t="s">
        <v>102</v>
      </c>
      <c r="H164" s="15" t="s">
        <v>164</v>
      </c>
      <c r="I164" s="15"/>
      <c r="J164" s="15" t="s">
        <v>102</v>
      </c>
      <c r="K164" s="15" t="s">
        <v>164</v>
      </c>
      <c r="L164" s="15" t="s">
        <v>736</v>
      </c>
      <c r="M164" s="15" t="s">
        <v>164</v>
      </c>
      <c r="N164" s="15" t="s">
        <v>119</v>
      </c>
      <c r="O164" s="15"/>
      <c r="P164" s="15"/>
      <c r="Q164" s="15"/>
      <c r="R164" s="16" t="s">
        <v>136</v>
      </c>
      <c r="S164" s="19"/>
      <c r="T164" s="15" t="s">
        <v>130</v>
      </c>
      <c r="U164" s="15"/>
      <c r="V164" s="15"/>
      <c r="W164" s="15"/>
      <c r="X164" s="16" t="s">
        <v>131</v>
      </c>
      <c r="Y164" s="166"/>
      <c r="Z164" s="18">
        <v>43647</v>
      </c>
      <c r="AA164" s="18"/>
      <c r="AB164" s="24" t="str">
        <f t="shared" ca="1" si="2"/>
        <v>3 năm 9 tháng 16 ngày</v>
      </c>
      <c r="AC164" s="47"/>
      <c r="AD164" s="15"/>
      <c r="AE164" s="18"/>
    </row>
    <row r="165" spans="1:31" s="1" customFormat="1" ht="17.100000000000001" customHeight="1" x14ac:dyDescent="0.25">
      <c r="A165" s="15">
        <v>159</v>
      </c>
      <c r="B165" s="24" t="s">
        <v>150</v>
      </c>
      <c r="C165" s="25" t="s">
        <v>380</v>
      </c>
      <c r="D165" s="18">
        <v>35305</v>
      </c>
      <c r="E165" s="154">
        <v>27</v>
      </c>
      <c r="F165" s="15" t="s">
        <v>135</v>
      </c>
      <c r="G165" s="15" t="s">
        <v>59</v>
      </c>
      <c r="H165" s="15" t="s">
        <v>160</v>
      </c>
      <c r="I165" s="15" t="s">
        <v>102</v>
      </c>
      <c r="J165" s="15" t="s">
        <v>102</v>
      </c>
      <c r="K165" s="15" t="s">
        <v>164</v>
      </c>
      <c r="L165" s="15" t="s">
        <v>722</v>
      </c>
      <c r="M165" s="15" t="s">
        <v>160</v>
      </c>
      <c r="N165" s="15" t="s">
        <v>218</v>
      </c>
      <c r="O165" s="15"/>
      <c r="P165" s="15"/>
      <c r="Q165" s="15"/>
      <c r="R165" s="16" t="s">
        <v>219</v>
      </c>
      <c r="S165" s="19"/>
      <c r="T165" s="15" t="s">
        <v>130</v>
      </c>
      <c r="U165" s="15"/>
      <c r="V165" s="15"/>
      <c r="W165" s="15"/>
      <c r="X165" s="16" t="s">
        <v>131</v>
      </c>
      <c r="Y165" s="166">
        <v>43983</v>
      </c>
      <c r="Z165" s="18">
        <v>44013</v>
      </c>
      <c r="AA165" s="18"/>
      <c r="AB165" s="24" t="str">
        <f t="shared" ca="1" si="2"/>
        <v>2 năm 9 tháng 15 ngày</v>
      </c>
      <c r="AC165" s="23" t="s">
        <v>726</v>
      </c>
      <c r="AD165" s="15" t="s">
        <v>794</v>
      </c>
      <c r="AE165" s="18">
        <v>44029</v>
      </c>
    </row>
    <row r="166" spans="1:31" s="1" customFormat="1" ht="17.100000000000001" customHeight="1" x14ac:dyDescent="0.25">
      <c r="A166" s="15">
        <v>160</v>
      </c>
      <c r="B166" s="24" t="s">
        <v>150</v>
      </c>
      <c r="C166" s="25" t="s">
        <v>424</v>
      </c>
      <c r="D166" s="18">
        <v>35313</v>
      </c>
      <c r="E166" s="154">
        <v>27</v>
      </c>
      <c r="F166" s="15" t="s">
        <v>135</v>
      </c>
      <c r="G166" s="15" t="s">
        <v>102</v>
      </c>
      <c r="H166" s="15" t="s">
        <v>164</v>
      </c>
      <c r="I166" s="15"/>
      <c r="J166" s="15" t="s">
        <v>102</v>
      </c>
      <c r="K166" s="15" t="s">
        <v>164</v>
      </c>
      <c r="L166" s="15" t="s">
        <v>693</v>
      </c>
      <c r="M166" s="15" t="s">
        <v>164</v>
      </c>
      <c r="N166" s="19" t="s">
        <v>119</v>
      </c>
      <c r="O166" s="19"/>
      <c r="P166" s="19"/>
      <c r="Q166" s="19"/>
      <c r="R166" s="16" t="s">
        <v>136</v>
      </c>
      <c r="S166" s="19"/>
      <c r="T166" s="19" t="s">
        <v>130</v>
      </c>
      <c r="U166" s="19"/>
      <c r="V166" s="19"/>
      <c r="W166" s="19"/>
      <c r="X166" s="16" t="s">
        <v>131</v>
      </c>
      <c r="Y166" s="18">
        <v>44256</v>
      </c>
      <c r="Z166" s="18">
        <v>44287</v>
      </c>
      <c r="AA166" s="18"/>
      <c r="AB166" s="24" t="str">
        <f t="shared" ca="1" si="2"/>
        <v>2 năm 0 tháng 11 ngày</v>
      </c>
      <c r="AC166" s="23" t="s">
        <v>726</v>
      </c>
      <c r="AD166" s="15" t="s">
        <v>795</v>
      </c>
      <c r="AE166" s="18">
        <v>43405</v>
      </c>
    </row>
    <row r="167" spans="1:31" s="1" customFormat="1" ht="17.100000000000001" customHeight="1" x14ac:dyDescent="0.25">
      <c r="A167" s="15">
        <v>161</v>
      </c>
      <c r="B167" s="24" t="s">
        <v>150</v>
      </c>
      <c r="C167" s="25" t="s">
        <v>475</v>
      </c>
      <c r="D167" s="43">
        <v>35336</v>
      </c>
      <c r="E167" s="154">
        <v>27</v>
      </c>
      <c r="F167" s="15" t="s">
        <v>135</v>
      </c>
      <c r="G167" s="15" t="s">
        <v>102</v>
      </c>
      <c r="H167" s="15" t="s">
        <v>164</v>
      </c>
      <c r="I167" s="15"/>
      <c r="J167" s="15" t="s">
        <v>102</v>
      </c>
      <c r="K167" s="15" t="s">
        <v>164</v>
      </c>
      <c r="L167" s="15" t="s">
        <v>722</v>
      </c>
      <c r="M167" s="15" t="s">
        <v>164</v>
      </c>
      <c r="N167" s="15" t="s">
        <v>218</v>
      </c>
      <c r="O167" s="15"/>
      <c r="P167" s="15"/>
      <c r="Q167" s="15"/>
      <c r="R167" s="16"/>
      <c r="S167" s="15"/>
      <c r="T167" s="19"/>
      <c r="U167" s="15"/>
      <c r="V167" s="15"/>
      <c r="W167" s="15"/>
      <c r="X167" s="16" t="s">
        <v>146</v>
      </c>
      <c r="Y167" s="176"/>
      <c r="Z167" s="18">
        <v>44562</v>
      </c>
      <c r="AA167" s="18"/>
      <c r="AB167" s="24" t="str">
        <f t="shared" ca="1" si="2"/>
        <v>1 năm 3 tháng 11 ngày</v>
      </c>
      <c r="AC167" s="23" t="s">
        <v>726</v>
      </c>
      <c r="AD167" s="15" t="s">
        <v>796</v>
      </c>
      <c r="AE167" s="18">
        <v>44297</v>
      </c>
    </row>
    <row r="168" spans="1:31" s="1" customFormat="1" ht="17.100000000000001" customHeight="1" x14ac:dyDescent="0.25">
      <c r="A168" s="15">
        <v>162</v>
      </c>
      <c r="B168" s="24" t="s">
        <v>150</v>
      </c>
      <c r="C168" s="25" t="s">
        <v>797</v>
      </c>
      <c r="D168" s="43">
        <v>31732</v>
      </c>
      <c r="E168" s="154">
        <v>37</v>
      </c>
      <c r="F168" s="15" t="s">
        <v>135</v>
      </c>
      <c r="G168" s="15" t="s">
        <v>144</v>
      </c>
      <c r="H168" s="15" t="s">
        <v>52</v>
      </c>
      <c r="I168" s="15"/>
      <c r="J168" s="15" t="s">
        <v>144</v>
      </c>
      <c r="K168" s="15" t="s">
        <v>52</v>
      </c>
      <c r="L168" s="15" t="s">
        <v>52</v>
      </c>
      <c r="M168" s="15" t="s">
        <v>52</v>
      </c>
      <c r="N168" s="15" t="s">
        <v>218</v>
      </c>
      <c r="O168" s="15"/>
      <c r="P168" s="15"/>
      <c r="Q168" s="15"/>
      <c r="R168" s="16"/>
      <c r="S168" s="15"/>
      <c r="T168" s="19"/>
      <c r="U168" s="15"/>
      <c r="V168" s="15"/>
      <c r="W168" s="15"/>
      <c r="X168" s="16"/>
      <c r="Y168" s="176">
        <v>44927</v>
      </c>
      <c r="Z168" s="18">
        <v>44986</v>
      </c>
      <c r="AA168" s="18"/>
      <c r="AB168" s="24" t="str">
        <f t="shared" ca="1" si="2"/>
        <v>0 năm 1 tháng 12 ngày</v>
      </c>
      <c r="AC168" s="23"/>
      <c r="AD168" s="15"/>
      <c r="AE168" s="18"/>
    </row>
    <row r="169" spans="1:31" s="1" customFormat="1" ht="17.100000000000001" customHeight="1" x14ac:dyDescent="0.25">
      <c r="A169" s="15">
        <v>163</v>
      </c>
      <c r="B169" s="15" t="s">
        <v>158</v>
      </c>
      <c r="C169" s="23" t="s">
        <v>159</v>
      </c>
      <c r="D169" s="18">
        <v>32832</v>
      </c>
      <c r="E169" s="154">
        <v>34</v>
      </c>
      <c r="F169" s="15" t="s">
        <v>135</v>
      </c>
      <c r="G169" s="15" t="s">
        <v>59</v>
      </c>
      <c r="H169" s="15" t="s">
        <v>160</v>
      </c>
      <c r="I169" s="15" t="s">
        <v>102</v>
      </c>
      <c r="J169" s="15" t="s">
        <v>102</v>
      </c>
      <c r="K169" s="15" t="s">
        <v>164</v>
      </c>
      <c r="L169" s="15" t="s">
        <v>722</v>
      </c>
      <c r="M169" s="15" t="s">
        <v>160</v>
      </c>
      <c r="N169" s="15" t="s">
        <v>119</v>
      </c>
      <c r="O169" s="15"/>
      <c r="P169" s="15"/>
      <c r="Q169" s="15"/>
      <c r="R169" s="16" t="s">
        <v>136</v>
      </c>
      <c r="S169" s="15" t="s">
        <v>798</v>
      </c>
      <c r="T169" s="15"/>
      <c r="U169" s="15"/>
      <c r="V169" s="15"/>
      <c r="W169" s="15"/>
      <c r="X169" s="16" t="s">
        <v>799</v>
      </c>
      <c r="Y169" s="18"/>
      <c r="Z169" s="18">
        <v>41183</v>
      </c>
      <c r="AA169" s="18">
        <v>43466</v>
      </c>
      <c r="AB169" s="24" t="str">
        <f t="shared" ca="1" si="2"/>
        <v>10 năm 6 tháng 15 ngày</v>
      </c>
      <c r="AC169" s="23" t="s">
        <v>723</v>
      </c>
      <c r="AD169" s="177" t="s">
        <v>800</v>
      </c>
      <c r="AE169" s="18">
        <v>41941</v>
      </c>
    </row>
    <row r="170" spans="1:31" s="1" customFormat="1" ht="17.100000000000001" customHeight="1" x14ac:dyDescent="0.25">
      <c r="A170" s="15">
        <v>164</v>
      </c>
      <c r="B170" s="15" t="s">
        <v>158</v>
      </c>
      <c r="C170" s="23" t="s">
        <v>182</v>
      </c>
      <c r="D170" s="18">
        <v>33405</v>
      </c>
      <c r="E170" s="154">
        <v>32</v>
      </c>
      <c r="F170" s="15" t="s">
        <v>135</v>
      </c>
      <c r="G170" s="15" t="s">
        <v>59</v>
      </c>
      <c r="H170" s="15" t="s">
        <v>160</v>
      </c>
      <c r="I170" s="15" t="s">
        <v>102</v>
      </c>
      <c r="J170" s="15" t="s">
        <v>102</v>
      </c>
      <c r="K170" s="15" t="s">
        <v>164</v>
      </c>
      <c r="L170" s="15" t="s">
        <v>801</v>
      </c>
      <c r="M170" s="15" t="s">
        <v>160</v>
      </c>
      <c r="N170" s="15" t="s">
        <v>119</v>
      </c>
      <c r="O170" s="23"/>
      <c r="P170" s="15"/>
      <c r="Q170" s="15"/>
      <c r="R170" s="16" t="s">
        <v>136</v>
      </c>
      <c r="S170" s="15" t="s">
        <v>153</v>
      </c>
      <c r="T170" s="15"/>
      <c r="U170" s="15"/>
      <c r="V170" s="15"/>
      <c r="W170" s="15"/>
      <c r="X170" s="16" t="s">
        <v>154</v>
      </c>
      <c r="Y170" s="18"/>
      <c r="Z170" s="18">
        <v>41306</v>
      </c>
      <c r="AA170" s="47"/>
      <c r="AB170" s="24" t="str">
        <f t="shared" ca="1" si="2"/>
        <v>10 năm 2 tháng 12 ngày</v>
      </c>
      <c r="AC170" s="23" t="s">
        <v>723</v>
      </c>
      <c r="AD170" s="15" t="s">
        <v>802</v>
      </c>
      <c r="AE170" s="18" t="s">
        <v>767</v>
      </c>
    </row>
    <row r="171" spans="1:31" s="1" customFormat="1" ht="17.100000000000001" customHeight="1" x14ac:dyDescent="0.25">
      <c r="A171" s="15">
        <v>165</v>
      </c>
      <c r="B171" s="15" t="s">
        <v>183</v>
      </c>
      <c r="C171" s="23" t="s">
        <v>184</v>
      </c>
      <c r="D171" s="18">
        <v>32055</v>
      </c>
      <c r="E171" s="154">
        <v>36</v>
      </c>
      <c r="F171" s="15" t="s">
        <v>135</v>
      </c>
      <c r="G171" s="15" t="s">
        <v>59</v>
      </c>
      <c r="H171" s="15" t="s">
        <v>160</v>
      </c>
      <c r="I171" s="15" t="s">
        <v>102</v>
      </c>
      <c r="J171" s="15" t="s">
        <v>102</v>
      </c>
      <c r="K171" s="15" t="s">
        <v>164</v>
      </c>
      <c r="L171" s="15" t="s">
        <v>722</v>
      </c>
      <c r="M171" s="15" t="s">
        <v>160</v>
      </c>
      <c r="N171" s="15" t="s">
        <v>119</v>
      </c>
      <c r="O171" s="15"/>
      <c r="P171" s="15"/>
      <c r="Q171" s="15"/>
      <c r="R171" s="16" t="s">
        <v>136</v>
      </c>
      <c r="S171" s="15" t="s">
        <v>153</v>
      </c>
      <c r="T171" s="15"/>
      <c r="U171" s="15"/>
      <c r="V171" s="15"/>
      <c r="W171" s="15"/>
      <c r="X171" s="16" t="s">
        <v>154</v>
      </c>
      <c r="Y171" s="18"/>
      <c r="Z171" s="18">
        <v>41306</v>
      </c>
      <c r="AA171" s="18"/>
      <c r="AB171" s="24" t="str">
        <f t="shared" ca="1" si="2"/>
        <v>10 năm 2 tháng 12 ngày</v>
      </c>
      <c r="AC171" s="23" t="s">
        <v>723</v>
      </c>
      <c r="AD171" s="15" t="s">
        <v>803</v>
      </c>
      <c r="AE171" s="18" t="s">
        <v>804</v>
      </c>
    </row>
    <row r="172" spans="1:31" s="1" customFormat="1" ht="17.100000000000001" customHeight="1" x14ac:dyDescent="0.25">
      <c r="A172" s="15">
        <v>166</v>
      </c>
      <c r="B172" s="15" t="s">
        <v>183</v>
      </c>
      <c r="C172" s="23" t="s">
        <v>254</v>
      </c>
      <c r="D172" s="18">
        <v>34789</v>
      </c>
      <c r="E172" s="154">
        <v>28</v>
      </c>
      <c r="F172" s="15" t="s">
        <v>135</v>
      </c>
      <c r="G172" s="15" t="s">
        <v>59</v>
      </c>
      <c r="H172" s="15" t="s">
        <v>160</v>
      </c>
      <c r="I172" s="15" t="s">
        <v>102</v>
      </c>
      <c r="J172" s="15" t="s">
        <v>102</v>
      </c>
      <c r="K172" s="15" t="s">
        <v>164</v>
      </c>
      <c r="L172" s="15" t="s">
        <v>758</v>
      </c>
      <c r="M172" s="15" t="s">
        <v>160</v>
      </c>
      <c r="N172" s="15" t="s">
        <v>119</v>
      </c>
      <c r="O172" s="15"/>
      <c r="P172" s="15"/>
      <c r="Q172" s="15"/>
      <c r="R172" s="16" t="s">
        <v>136</v>
      </c>
      <c r="S172" s="15"/>
      <c r="T172" s="19" t="s">
        <v>130</v>
      </c>
      <c r="U172" s="15"/>
      <c r="V172" s="15"/>
      <c r="W172" s="15"/>
      <c r="X172" s="16" t="s">
        <v>131</v>
      </c>
      <c r="Y172" s="18"/>
      <c r="Z172" s="18">
        <v>42887</v>
      </c>
      <c r="AA172" s="18"/>
      <c r="AB172" s="24" t="str">
        <f t="shared" ca="1" si="2"/>
        <v>5 năm 10 tháng 16 ngày</v>
      </c>
      <c r="AC172" s="23" t="s">
        <v>805</v>
      </c>
      <c r="AD172" s="15" t="s">
        <v>806</v>
      </c>
      <c r="AE172" s="18">
        <v>43614</v>
      </c>
    </row>
    <row r="173" spans="1:31" s="1" customFormat="1" ht="17.100000000000001" customHeight="1" x14ac:dyDescent="0.25">
      <c r="A173" s="15">
        <v>167</v>
      </c>
      <c r="B173" s="15" t="s">
        <v>183</v>
      </c>
      <c r="C173" s="23" t="s">
        <v>261</v>
      </c>
      <c r="D173" s="18">
        <v>35348</v>
      </c>
      <c r="E173" s="154">
        <v>27</v>
      </c>
      <c r="F173" s="15" t="s">
        <v>135</v>
      </c>
      <c r="G173" s="15" t="s">
        <v>59</v>
      </c>
      <c r="H173" s="15" t="s">
        <v>160</v>
      </c>
      <c r="I173" s="15"/>
      <c r="J173" s="15" t="s">
        <v>59</v>
      </c>
      <c r="K173" s="15" t="s">
        <v>160</v>
      </c>
      <c r="L173" s="15" t="s">
        <v>722</v>
      </c>
      <c r="M173" s="15" t="s">
        <v>160</v>
      </c>
      <c r="N173" s="15" t="s">
        <v>119</v>
      </c>
      <c r="O173" s="15"/>
      <c r="P173" s="15"/>
      <c r="Q173" s="15"/>
      <c r="R173" s="16" t="s">
        <v>136</v>
      </c>
      <c r="S173" s="15"/>
      <c r="T173" s="19" t="s">
        <v>130</v>
      </c>
      <c r="U173" s="15"/>
      <c r="V173" s="15"/>
      <c r="W173" s="15"/>
      <c r="X173" s="16" t="s">
        <v>131</v>
      </c>
      <c r="Y173" s="18"/>
      <c r="Z173" s="18">
        <v>42917</v>
      </c>
      <c r="AA173" s="18"/>
      <c r="AB173" s="24" t="str">
        <f t="shared" ca="1" si="2"/>
        <v>5 năm 9 tháng 16 ngày</v>
      </c>
      <c r="AC173" s="23" t="s">
        <v>726</v>
      </c>
      <c r="AD173" s="15" t="s">
        <v>807</v>
      </c>
      <c r="AE173" s="18">
        <v>43567</v>
      </c>
    </row>
    <row r="174" spans="1:31" s="1" customFormat="1" ht="17.100000000000001" customHeight="1" x14ac:dyDescent="0.25">
      <c r="A174" s="15">
        <v>168</v>
      </c>
      <c r="B174" s="15" t="s">
        <v>183</v>
      </c>
      <c r="C174" s="23" t="s">
        <v>296</v>
      </c>
      <c r="D174" s="18">
        <v>35259</v>
      </c>
      <c r="E174" s="154">
        <v>27</v>
      </c>
      <c r="F174" s="15" t="s">
        <v>135</v>
      </c>
      <c r="G174" s="15" t="s">
        <v>102</v>
      </c>
      <c r="H174" s="15" t="s">
        <v>164</v>
      </c>
      <c r="I174" s="15"/>
      <c r="J174" s="15" t="s">
        <v>102</v>
      </c>
      <c r="K174" s="15" t="s">
        <v>164</v>
      </c>
      <c r="L174" s="15" t="s">
        <v>736</v>
      </c>
      <c r="M174" s="15" t="s">
        <v>164</v>
      </c>
      <c r="N174" s="15" t="s">
        <v>218</v>
      </c>
      <c r="O174" s="15"/>
      <c r="P174" s="15"/>
      <c r="Q174" s="15"/>
      <c r="R174" s="16" t="s">
        <v>219</v>
      </c>
      <c r="S174" s="15"/>
      <c r="T174" s="19" t="s">
        <v>130</v>
      </c>
      <c r="U174" s="15"/>
      <c r="V174" s="15"/>
      <c r="W174" s="15"/>
      <c r="X174" s="16" t="s">
        <v>131</v>
      </c>
      <c r="Y174" s="18"/>
      <c r="Z174" s="18">
        <v>43405</v>
      </c>
      <c r="AA174" s="18"/>
      <c r="AB174" s="24" t="str">
        <f t="shared" ca="1" si="2"/>
        <v>4 năm 5 tháng 13 ngày</v>
      </c>
      <c r="AC174" s="23" t="s">
        <v>726</v>
      </c>
      <c r="AD174" s="15" t="s">
        <v>808</v>
      </c>
      <c r="AE174" s="18">
        <v>43746</v>
      </c>
    </row>
    <row r="175" spans="1:31" s="1" customFormat="1" ht="17.100000000000001" customHeight="1" x14ac:dyDescent="0.25">
      <c r="A175" s="15">
        <v>169</v>
      </c>
      <c r="B175" s="15" t="s">
        <v>183</v>
      </c>
      <c r="C175" s="37" t="s">
        <v>297</v>
      </c>
      <c r="D175" s="18">
        <v>35281</v>
      </c>
      <c r="E175" s="154">
        <v>27</v>
      </c>
      <c r="F175" s="15" t="s">
        <v>135</v>
      </c>
      <c r="G175" s="15" t="s">
        <v>102</v>
      </c>
      <c r="H175" s="15" t="s">
        <v>164</v>
      </c>
      <c r="I175" s="15"/>
      <c r="J175" s="15" t="s">
        <v>102</v>
      </c>
      <c r="K175" s="15" t="s">
        <v>164</v>
      </c>
      <c r="L175" s="15" t="s">
        <v>693</v>
      </c>
      <c r="M175" s="15" t="s">
        <v>164</v>
      </c>
      <c r="N175" s="15" t="s">
        <v>218</v>
      </c>
      <c r="O175" s="15"/>
      <c r="P175" s="15"/>
      <c r="Q175" s="15"/>
      <c r="R175" s="16" t="s">
        <v>219</v>
      </c>
      <c r="S175" s="15"/>
      <c r="T175" s="15" t="s">
        <v>130</v>
      </c>
      <c r="U175" s="15"/>
      <c r="V175" s="15"/>
      <c r="W175" s="15"/>
      <c r="X175" s="16" t="s">
        <v>131</v>
      </c>
      <c r="Y175" s="18">
        <v>43374</v>
      </c>
      <c r="Z175" s="18">
        <v>43405</v>
      </c>
      <c r="AA175" s="18"/>
      <c r="AB175" s="24" t="str">
        <f t="shared" ca="1" si="2"/>
        <v>4 năm 5 tháng 13 ngày</v>
      </c>
      <c r="AC175" s="23" t="s">
        <v>726</v>
      </c>
      <c r="AD175" s="15" t="s">
        <v>809</v>
      </c>
      <c r="AE175" s="18">
        <v>43724</v>
      </c>
    </row>
    <row r="176" spans="1:31" s="1" customFormat="1" ht="17.100000000000001" customHeight="1" x14ac:dyDescent="0.25">
      <c r="A176" s="15">
        <v>170</v>
      </c>
      <c r="B176" s="15" t="s">
        <v>183</v>
      </c>
      <c r="C176" s="25" t="s">
        <v>339</v>
      </c>
      <c r="D176" s="43">
        <v>34863</v>
      </c>
      <c r="E176" s="154">
        <v>28</v>
      </c>
      <c r="F176" s="15" t="s">
        <v>135</v>
      </c>
      <c r="G176" s="15" t="s">
        <v>144</v>
      </c>
      <c r="H176" s="15" t="s">
        <v>52</v>
      </c>
      <c r="I176" s="15"/>
      <c r="J176" s="15" t="s">
        <v>144</v>
      </c>
      <c r="K176" s="15" t="s">
        <v>52</v>
      </c>
      <c r="L176" s="15" t="s">
        <v>52</v>
      </c>
      <c r="M176" s="15" t="s">
        <v>52</v>
      </c>
      <c r="N176" s="15" t="s">
        <v>218</v>
      </c>
      <c r="O176" s="15"/>
      <c r="P176" s="15"/>
      <c r="Q176" s="15"/>
      <c r="R176" s="16" t="s">
        <v>219</v>
      </c>
      <c r="S176" s="15"/>
      <c r="T176" s="15"/>
      <c r="U176" s="15"/>
      <c r="V176" s="15"/>
      <c r="W176" s="15"/>
      <c r="X176" s="16" t="s">
        <v>146</v>
      </c>
      <c r="Y176" s="18">
        <v>43678</v>
      </c>
      <c r="Z176" s="18">
        <v>43739</v>
      </c>
      <c r="AA176" s="18"/>
      <c r="AB176" s="24" t="str">
        <f t="shared" ca="1" si="2"/>
        <v>3 năm 6 tháng 14 ngày</v>
      </c>
      <c r="AC176" s="47" t="s">
        <v>731</v>
      </c>
      <c r="AD176" s="15" t="s">
        <v>810</v>
      </c>
      <c r="AE176" s="18" t="s">
        <v>811</v>
      </c>
    </row>
    <row r="177" spans="1:73" s="1" customFormat="1" ht="17.100000000000001" customHeight="1" x14ac:dyDescent="0.25">
      <c r="A177" s="15">
        <v>171</v>
      </c>
      <c r="B177" s="15" t="s">
        <v>183</v>
      </c>
      <c r="C177" s="23" t="s">
        <v>343</v>
      </c>
      <c r="D177" s="18">
        <v>35310</v>
      </c>
      <c r="E177" s="154">
        <v>27</v>
      </c>
      <c r="F177" s="15" t="s">
        <v>135</v>
      </c>
      <c r="G177" s="15" t="s">
        <v>59</v>
      </c>
      <c r="H177" s="15" t="s">
        <v>160</v>
      </c>
      <c r="I177" s="15"/>
      <c r="J177" s="15" t="s">
        <v>59</v>
      </c>
      <c r="K177" s="15" t="s">
        <v>160</v>
      </c>
      <c r="L177" s="15" t="s">
        <v>722</v>
      </c>
      <c r="M177" s="15" t="s">
        <v>160</v>
      </c>
      <c r="N177" s="15"/>
      <c r="O177" s="15"/>
      <c r="P177" s="15"/>
      <c r="Q177" s="15"/>
      <c r="R177" s="16" t="s">
        <v>129</v>
      </c>
      <c r="S177" s="15"/>
      <c r="T177" s="15" t="s">
        <v>130</v>
      </c>
      <c r="U177" s="15"/>
      <c r="V177" s="15"/>
      <c r="W177" s="15"/>
      <c r="X177" s="16" t="s">
        <v>131</v>
      </c>
      <c r="Y177" s="18">
        <v>43770</v>
      </c>
      <c r="Z177" s="18">
        <v>43800</v>
      </c>
      <c r="AA177" s="18"/>
      <c r="AB177" s="24" t="str">
        <f t="shared" ca="1" si="2"/>
        <v>3 năm 4 tháng 13 ngày</v>
      </c>
      <c r="AC177" s="23" t="s">
        <v>726</v>
      </c>
      <c r="AD177" s="15" t="s">
        <v>812</v>
      </c>
      <c r="AE177" s="18">
        <v>43347</v>
      </c>
    </row>
    <row r="178" spans="1:73" s="1" customFormat="1" ht="17.100000000000001" customHeight="1" x14ac:dyDescent="0.25">
      <c r="A178" s="15">
        <v>172</v>
      </c>
      <c r="B178" s="15" t="s">
        <v>183</v>
      </c>
      <c r="C178" s="23" t="s">
        <v>399</v>
      </c>
      <c r="D178" s="18">
        <v>34835</v>
      </c>
      <c r="E178" s="154">
        <v>28</v>
      </c>
      <c r="F178" s="15" t="s">
        <v>135</v>
      </c>
      <c r="G178" s="15" t="s">
        <v>144</v>
      </c>
      <c r="H178" s="15" t="s">
        <v>52</v>
      </c>
      <c r="I178" s="15"/>
      <c r="J178" s="15" t="s">
        <v>144</v>
      </c>
      <c r="K178" s="15" t="s">
        <v>52</v>
      </c>
      <c r="L178" s="15" t="s">
        <v>52</v>
      </c>
      <c r="M178" s="15" t="s">
        <v>52</v>
      </c>
      <c r="N178" s="19" t="s">
        <v>218</v>
      </c>
      <c r="O178" s="19"/>
      <c r="P178" s="19"/>
      <c r="Q178" s="19"/>
      <c r="R178" s="16" t="s">
        <v>219</v>
      </c>
      <c r="S178" s="19"/>
      <c r="T178" s="19" t="s">
        <v>130</v>
      </c>
      <c r="U178" s="19"/>
      <c r="V178" s="19"/>
      <c r="W178" s="19"/>
      <c r="X178" s="16" t="s">
        <v>131</v>
      </c>
      <c r="Y178" s="18">
        <v>44075</v>
      </c>
      <c r="Z178" s="18">
        <v>44136</v>
      </c>
      <c r="AA178" s="18"/>
      <c r="AB178" s="24" t="str">
        <f t="shared" ca="1" si="2"/>
        <v>2 năm 5 tháng 12 ngày</v>
      </c>
      <c r="AC178" s="47" t="s">
        <v>731</v>
      </c>
      <c r="AD178" s="15" t="s">
        <v>813</v>
      </c>
      <c r="AE178" s="18" t="s">
        <v>814</v>
      </c>
    </row>
    <row r="179" spans="1:73" s="1" customFormat="1" ht="17.100000000000001" customHeight="1" x14ac:dyDescent="0.25">
      <c r="A179" s="15">
        <v>173</v>
      </c>
      <c r="B179" s="15" t="s">
        <v>183</v>
      </c>
      <c r="C179" s="23" t="s">
        <v>381</v>
      </c>
      <c r="D179" s="18">
        <v>34210</v>
      </c>
      <c r="E179" s="154">
        <v>30</v>
      </c>
      <c r="F179" s="15" t="s">
        <v>135</v>
      </c>
      <c r="G179" s="15" t="s">
        <v>59</v>
      </c>
      <c r="H179" s="15" t="s">
        <v>160</v>
      </c>
      <c r="I179" s="15"/>
      <c r="J179" s="15" t="s">
        <v>59</v>
      </c>
      <c r="K179" s="15" t="s">
        <v>160</v>
      </c>
      <c r="L179" s="15" t="s">
        <v>722</v>
      </c>
      <c r="M179" s="15" t="s">
        <v>160</v>
      </c>
      <c r="N179" s="15"/>
      <c r="O179" s="15"/>
      <c r="P179" s="15"/>
      <c r="Q179" s="15"/>
      <c r="R179" s="16" t="s">
        <v>129</v>
      </c>
      <c r="S179" s="15"/>
      <c r="T179" s="15" t="s">
        <v>130</v>
      </c>
      <c r="U179" s="15"/>
      <c r="V179" s="15"/>
      <c r="W179" s="15"/>
      <c r="X179" s="16" t="s">
        <v>131</v>
      </c>
      <c r="Y179" s="18">
        <v>43983</v>
      </c>
      <c r="Z179" s="18">
        <v>44013</v>
      </c>
      <c r="AA179" s="18"/>
      <c r="AB179" s="24" t="str">
        <f t="shared" ca="1" si="2"/>
        <v>2 năm 9 tháng 15 ngày</v>
      </c>
      <c r="AC179" s="23" t="s">
        <v>726</v>
      </c>
      <c r="AD179" s="15" t="s">
        <v>815</v>
      </c>
      <c r="AE179" s="18">
        <v>43991</v>
      </c>
    </row>
    <row r="180" spans="1:73" s="1" customFormat="1" ht="17.100000000000001" customHeight="1" x14ac:dyDescent="0.25">
      <c r="A180" s="15">
        <v>174</v>
      </c>
      <c r="B180" s="15" t="s">
        <v>183</v>
      </c>
      <c r="C180" s="23" t="s">
        <v>545</v>
      </c>
      <c r="D180" s="178">
        <v>35896</v>
      </c>
      <c r="E180" s="154">
        <v>25</v>
      </c>
      <c r="F180" s="15" t="s">
        <v>135</v>
      </c>
      <c r="G180" s="15" t="s">
        <v>144</v>
      </c>
      <c r="H180" s="15" t="s">
        <v>152</v>
      </c>
      <c r="I180" s="15"/>
      <c r="J180" s="15" t="s">
        <v>144</v>
      </c>
      <c r="K180" s="15" t="s">
        <v>152</v>
      </c>
      <c r="L180" s="15" t="s">
        <v>722</v>
      </c>
      <c r="M180" s="15" t="s">
        <v>152</v>
      </c>
      <c r="N180" s="15"/>
      <c r="O180" s="15"/>
      <c r="P180" s="15"/>
      <c r="Q180" s="15"/>
      <c r="R180" s="16"/>
      <c r="S180" s="15"/>
      <c r="T180" s="15"/>
      <c r="U180" s="15"/>
      <c r="V180" s="15"/>
      <c r="W180" s="15"/>
      <c r="X180" s="16"/>
      <c r="Y180" s="18">
        <v>44774</v>
      </c>
      <c r="Z180" s="18">
        <v>44835</v>
      </c>
      <c r="AA180" s="18"/>
      <c r="AB180" s="24" t="str">
        <f t="shared" ca="1" si="2"/>
        <v>0 năm 6 tháng 13 ngày</v>
      </c>
      <c r="AC180" s="23" t="s">
        <v>726</v>
      </c>
      <c r="AD180" s="15" t="s">
        <v>816</v>
      </c>
      <c r="AE180" s="18">
        <v>44925</v>
      </c>
    </row>
    <row r="181" spans="1:73" s="1" customFormat="1" ht="17.100000000000001" customHeight="1" x14ac:dyDescent="0.25">
      <c r="A181" s="15">
        <v>175</v>
      </c>
      <c r="B181" s="15" t="s">
        <v>183</v>
      </c>
      <c r="C181" s="25" t="s">
        <v>817</v>
      </c>
      <c r="D181" s="43">
        <v>35894</v>
      </c>
      <c r="E181" s="154">
        <v>25</v>
      </c>
      <c r="F181" s="15" t="s">
        <v>135</v>
      </c>
      <c r="G181" s="15" t="s">
        <v>59</v>
      </c>
      <c r="H181" s="15" t="s">
        <v>160</v>
      </c>
      <c r="I181" s="15"/>
      <c r="J181" s="15" t="s">
        <v>59</v>
      </c>
      <c r="K181" s="15" t="s">
        <v>160</v>
      </c>
      <c r="L181" s="15" t="s">
        <v>722</v>
      </c>
      <c r="M181" s="15" t="s">
        <v>160</v>
      </c>
      <c r="N181" s="15" t="s">
        <v>218</v>
      </c>
      <c r="O181" s="15"/>
      <c r="P181" s="15"/>
      <c r="Q181" s="15"/>
      <c r="R181" s="16"/>
      <c r="S181" s="15"/>
      <c r="T181" s="19" t="s">
        <v>130</v>
      </c>
      <c r="U181" s="15"/>
      <c r="V181" s="15"/>
      <c r="W181" s="15"/>
      <c r="X181" s="16"/>
      <c r="Y181" s="176">
        <v>44896</v>
      </c>
      <c r="Z181" s="18">
        <v>44896</v>
      </c>
      <c r="AA181" s="18"/>
      <c r="AB181" s="24" t="str">
        <f t="shared" ca="1" si="2"/>
        <v>0 năm 4 tháng 12 ngày</v>
      </c>
      <c r="AC181" s="23" t="s">
        <v>726</v>
      </c>
      <c r="AD181" s="15" t="s">
        <v>818</v>
      </c>
      <c r="AE181" s="18">
        <v>44673</v>
      </c>
    </row>
    <row r="182" spans="1:73" s="1" customFormat="1" ht="17.100000000000001" customHeight="1" x14ac:dyDescent="0.25">
      <c r="A182" s="15">
        <v>176</v>
      </c>
      <c r="B182" s="15" t="s">
        <v>183</v>
      </c>
      <c r="C182" s="23" t="s">
        <v>255</v>
      </c>
      <c r="D182" s="18">
        <v>34813</v>
      </c>
      <c r="E182" s="154">
        <v>28</v>
      </c>
      <c r="F182" s="15" t="s">
        <v>135</v>
      </c>
      <c r="G182" s="15" t="s">
        <v>144</v>
      </c>
      <c r="H182" s="15" t="s">
        <v>152</v>
      </c>
      <c r="I182" s="15" t="s">
        <v>102</v>
      </c>
      <c r="J182" s="15" t="s">
        <v>102</v>
      </c>
      <c r="K182" s="15" t="s">
        <v>164</v>
      </c>
      <c r="L182" s="15" t="s">
        <v>722</v>
      </c>
      <c r="M182" s="15" t="s">
        <v>160</v>
      </c>
      <c r="N182" s="15" t="s">
        <v>119</v>
      </c>
      <c r="O182" s="23"/>
      <c r="P182" s="23"/>
      <c r="Q182" s="23"/>
      <c r="R182" s="16" t="s">
        <v>136</v>
      </c>
      <c r="S182" s="23"/>
      <c r="T182" s="19" t="s">
        <v>130</v>
      </c>
      <c r="U182" s="23"/>
      <c r="V182" s="23"/>
      <c r="W182" s="23"/>
      <c r="X182" s="16" t="s">
        <v>131</v>
      </c>
      <c r="Y182" s="18"/>
      <c r="Z182" s="18">
        <v>42887</v>
      </c>
      <c r="AA182" s="18"/>
      <c r="AB182" s="24" t="str">
        <f t="shared" ca="1" si="2"/>
        <v>5 năm 10 tháng 16 ngày</v>
      </c>
      <c r="AC182" s="23" t="s">
        <v>726</v>
      </c>
      <c r="AD182" s="15" t="s">
        <v>819</v>
      </c>
      <c r="AE182" s="18">
        <v>43405</v>
      </c>
    </row>
    <row r="183" spans="1:73" s="1" customFormat="1" ht="17.100000000000001" customHeight="1" x14ac:dyDescent="0.25">
      <c r="A183" s="15">
        <v>177</v>
      </c>
      <c r="B183" s="15" t="s">
        <v>257</v>
      </c>
      <c r="C183" s="23" t="s">
        <v>298</v>
      </c>
      <c r="D183" s="18">
        <v>35476</v>
      </c>
      <c r="E183" s="154">
        <v>26</v>
      </c>
      <c r="F183" s="15" t="s">
        <v>135</v>
      </c>
      <c r="G183" s="15" t="s">
        <v>102</v>
      </c>
      <c r="H183" s="15" t="s">
        <v>164</v>
      </c>
      <c r="I183" s="15"/>
      <c r="J183" s="15" t="s">
        <v>102</v>
      </c>
      <c r="K183" s="15" t="s">
        <v>164</v>
      </c>
      <c r="L183" s="15"/>
      <c r="M183" s="15" t="s">
        <v>164</v>
      </c>
      <c r="N183" s="15" t="s">
        <v>218</v>
      </c>
      <c r="O183" s="15"/>
      <c r="P183" s="15"/>
      <c r="Q183" s="15"/>
      <c r="R183" s="16" t="s">
        <v>219</v>
      </c>
      <c r="S183" s="15"/>
      <c r="T183" s="15" t="s">
        <v>130</v>
      </c>
      <c r="U183" s="15"/>
      <c r="V183" s="15"/>
      <c r="W183" s="15"/>
      <c r="X183" s="16" t="s">
        <v>131</v>
      </c>
      <c r="Y183" s="18">
        <v>43374</v>
      </c>
      <c r="Z183" s="18">
        <v>43405</v>
      </c>
      <c r="AA183" s="18"/>
      <c r="AB183" s="24" t="str">
        <f t="shared" ca="1" si="2"/>
        <v>4 năm 5 tháng 13 ngày</v>
      </c>
      <c r="AC183" s="23" t="s">
        <v>805</v>
      </c>
      <c r="AD183" s="15" t="s">
        <v>820</v>
      </c>
      <c r="AE183" s="18">
        <v>44046</v>
      </c>
    </row>
    <row r="184" spans="1:73" s="1" customFormat="1" ht="17.100000000000001" customHeight="1" x14ac:dyDescent="0.25">
      <c r="A184" s="15">
        <v>178</v>
      </c>
      <c r="B184" s="15" t="s">
        <v>257</v>
      </c>
      <c r="C184" s="37" t="s">
        <v>258</v>
      </c>
      <c r="D184" s="41">
        <v>34899</v>
      </c>
      <c r="E184" s="154">
        <v>28</v>
      </c>
      <c r="F184" s="15" t="s">
        <v>135</v>
      </c>
      <c r="G184" s="15" t="s">
        <v>102</v>
      </c>
      <c r="H184" s="15" t="s">
        <v>164</v>
      </c>
      <c r="I184" s="15"/>
      <c r="J184" s="15" t="s">
        <v>102</v>
      </c>
      <c r="K184" s="15" t="s">
        <v>164</v>
      </c>
      <c r="L184" s="21"/>
      <c r="M184" s="15" t="s">
        <v>164</v>
      </c>
      <c r="N184" s="19" t="s">
        <v>119</v>
      </c>
      <c r="O184" s="19"/>
      <c r="P184" s="19"/>
      <c r="Q184" s="19"/>
      <c r="R184" s="16" t="s">
        <v>136</v>
      </c>
      <c r="S184" s="19" t="s">
        <v>153</v>
      </c>
      <c r="T184" s="19"/>
      <c r="U184" s="19"/>
      <c r="V184" s="19"/>
      <c r="W184" s="19"/>
      <c r="X184" s="16" t="s">
        <v>154</v>
      </c>
      <c r="Y184" s="18"/>
      <c r="Z184" s="18">
        <v>42887</v>
      </c>
      <c r="AA184" s="18"/>
      <c r="AB184" s="24" t="str">
        <f t="shared" ca="1" si="2"/>
        <v>5 năm 10 tháng 16 ngày</v>
      </c>
      <c r="AC184" s="23">
        <v>0</v>
      </c>
      <c r="AD184" s="15">
        <v>0</v>
      </c>
      <c r="AE184" s="18">
        <v>0</v>
      </c>
    </row>
    <row r="185" spans="1:73" s="1" customFormat="1" ht="17.100000000000001" customHeight="1" x14ac:dyDescent="0.25">
      <c r="A185" s="15">
        <v>179</v>
      </c>
      <c r="B185" s="15" t="s">
        <v>257</v>
      </c>
      <c r="C185" s="25" t="s">
        <v>324</v>
      </c>
      <c r="D185" s="43">
        <v>36071</v>
      </c>
      <c r="E185" s="154">
        <v>25</v>
      </c>
      <c r="F185" s="15" t="s">
        <v>135</v>
      </c>
      <c r="G185" s="15" t="s">
        <v>102</v>
      </c>
      <c r="H185" s="15" t="s">
        <v>164</v>
      </c>
      <c r="I185" s="15"/>
      <c r="J185" s="15" t="s">
        <v>102</v>
      </c>
      <c r="K185" s="15" t="s">
        <v>164</v>
      </c>
      <c r="L185" s="15"/>
      <c r="M185" s="15" t="s">
        <v>164</v>
      </c>
      <c r="N185" s="15"/>
      <c r="O185" s="15"/>
      <c r="P185" s="15"/>
      <c r="Q185" s="15"/>
      <c r="R185" s="16" t="s">
        <v>129</v>
      </c>
      <c r="S185" s="15"/>
      <c r="T185" s="15"/>
      <c r="U185" s="15"/>
      <c r="V185" s="15"/>
      <c r="W185" s="15"/>
      <c r="X185" s="16" t="s">
        <v>146</v>
      </c>
      <c r="Y185" s="43"/>
      <c r="Z185" s="43">
        <v>43617</v>
      </c>
      <c r="AA185" s="18"/>
      <c r="AB185" s="24" t="str">
        <f t="shared" ca="1" si="2"/>
        <v>3 năm 10 tháng 16 ngày</v>
      </c>
      <c r="AC185" s="23" t="s">
        <v>726</v>
      </c>
      <c r="AD185" s="15" t="s">
        <v>821</v>
      </c>
      <c r="AE185" s="18">
        <v>44312</v>
      </c>
    </row>
    <row r="186" spans="1:73" s="1" customFormat="1" ht="15" x14ac:dyDescent="0.25">
      <c r="A186" s="15">
        <v>180</v>
      </c>
      <c r="B186" s="15" t="s">
        <v>257</v>
      </c>
      <c r="C186" s="23" t="s">
        <v>631</v>
      </c>
      <c r="D186" s="18">
        <v>23200</v>
      </c>
      <c r="E186" s="154">
        <v>60</v>
      </c>
      <c r="F186" s="15" t="s">
        <v>135</v>
      </c>
      <c r="G186" s="15" t="s">
        <v>407</v>
      </c>
      <c r="H186" s="15" t="s">
        <v>408</v>
      </c>
      <c r="I186" s="15"/>
      <c r="J186" s="15" t="s">
        <v>407</v>
      </c>
      <c r="K186" s="15" t="s">
        <v>408</v>
      </c>
      <c r="L186" s="15" t="s">
        <v>822</v>
      </c>
      <c r="M186" s="15" t="s">
        <v>408</v>
      </c>
      <c r="N186" s="19"/>
      <c r="O186" s="19"/>
      <c r="P186" s="19"/>
      <c r="Q186" s="19"/>
      <c r="R186" s="19" t="s">
        <v>130</v>
      </c>
      <c r="S186" s="19"/>
      <c r="T186" s="19"/>
      <c r="U186" s="19"/>
      <c r="V186" s="19"/>
      <c r="W186" s="18">
        <v>30195</v>
      </c>
      <c r="X186" s="16" t="s">
        <v>823</v>
      </c>
      <c r="Y186" s="47">
        <v>30195</v>
      </c>
      <c r="Z186" s="18">
        <v>30195</v>
      </c>
      <c r="AA186" s="18"/>
      <c r="AB186" s="24" t="str">
        <f t="shared" ca="1" si="2"/>
        <v>40 năm 7 tháng 23 ngày</v>
      </c>
      <c r="AC186" s="47" t="s">
        <v>824</v>
      </c>
      <c r="AD186" s="179" t="s">
        <v>825</v>
      </c>
      <c r="AE186" s="18" t="s">
        <v>826</v>
      </c>
      <c r="AW186" s="60"/>
      <c r="AX186" s="60"/>
      <c r="AY186" s="60"/>
      <c r="AZ186" s="60"/>
      <c r="BB186" s="60"/>
      <c r="BE186" s="2"/>
      <c r="BG186" s="60"/>
      <c r="BH186" s="60"/>
      <c r="BU186" s="60"/>
    </row>
    <row r="187" spans="1:73" s="1" customFormat="1" ht="15" x14ac:dyDescent="0.25">
      <c r="A187" s="15">
        <v>181</v>
      </c>
      <c r="B187" s="15" t="s">
        <v>257</v>
      </c>
      <c r="C187" s="23" t="s">
        <v>512</v>
      </c>
      <c r="D187" s="18">
        <v>36088</v>
      </c>
      <c r="E187" s="154">
        <v>25</v>
      </c>
      <c r="F187" s="15" t="s">
        <v>135</v>
      </c>
      <c r="G187" s="15" t="s">
        <v>59</v>
      </c>
      <c r="H187" s="15" t="s">
        <v>160</v>
      </c>
      <c r="I187" s="15" t="s">
        <v>102</v>
      </c>
      <c r="J187" s="15" t="s">
        <v>102</v>
      </c>
      <c r="K187" s="15" t="s">
        <v>164</v>
      </c>
      <c r="L187" s="15" t="s">
        <v>722</v>
      </c>
      <c r="M187" s="15" t="s">
        <v>160</v>
      </c>
      <c r="N187" s="19"/>
      <c r="O187" s="19"/>
      <c r="P187" s="19"/>
      <c r="Q187" s="19"/>
      <c r="R187" s="180"/>
      <c r="S187" s="19"/>
      <c r="T187" s="19"/>
      <c r="U187" s="19"/>
      <c r="V187" s="19"/>
      <c r="W187" s="18"/>
      <c r="X187" s="16"/>
      <c r="Y187" s="18">
        <v>44682</v>
      </c>
      <c r="Z187" s="18">
        <v>44743</v>
      </c>
      <c r="AA187" s="18"/>
      <c r="AB187" s="24" t="str">
        <f t="shared" ca="1" si="2"/>
        <v>0 năm 9 tháng 15 ngày</v>
      </c>
      <c r="AC187" s="23" t="s">
        <v>726</v>
      </c>
      <c r="AD187" s="15" t="s">
        <v>827</v>
      </c>
      <c r="AE187" s="18">
        <v>44356</v>
      </c>
      <c r="AW187" s="60"/>
      <c r="AX187" s="60"/>
      <c r="AY187" s="60"/>
      <c r="AZ187" s="60"/>
      <c r="BB187" s="60"/>
      <c r="BE187" s="2"/>
      <c r="BG187" s="60"/>
      <c r="BH187" s="60"/>
      <c r="BU187" s="60"/>
    </row>
    <row r="188" spans="1:73" s="1" customFormat="1" ht="17.100000000000001" customHeight="1" x14ac:dyDescent="0.25">
      <c r="A188" s="15">
        <v>182</v>
      </c>
      <c r="B188" s="15" t="s">
        <v>257</v>
      </c>
      <c r="C188" s="165" t="s">
        <v>476</v>
      </c>
      <c r="D188" s="43">
        <v>35495</v>
      </c>
      <c r="E188" s="154">
        <v>26</v>
      </c>
      <c r="F188" s="15" t="s">
        <v>135</v>
      </c>
      <c r="G188" s="15" t="s">
        <v>102</v>
      </c>
      <c r="H188" s="15" t="s">
        <v>164</v>
      </c>
      <c r="I188" s="15"/>
      <c r="J188" s="15" t="s">
        <v>102</v>
      </c>
      <c r="K188" s="15" t="s">
        <v>164</v>
      </c>
      <c r="L188" s="15"/>
      <c r="M188" s="15" t="s">
        <v>164</v>
      </c>
      <c r="N188" s="15"/>
      <c r="O188" s="15"/>
      <c r="P188" s="15"/>
      <c r="Q188" s="15"/>
      <c r="R188" s="16"/>
      <c r="S188" s="15"/>
      <c r="T188" s="19"/>
      <c r="U188" s="15"/>
      <c r="V188" s="15"/>
      <c r="W188" s="15"/>
      <c r="X188" s="16" t="s">
        <v>146</v>
      </c>
      <c r="Y188" s="176"/>
      <c r="Z188" s="18">
        <v>44562</v>
      </c>
      <c r="AA188" s="18"/>
      <c r="AB188" s="24" t="str">
        <f t="shared" ca="1" si="2"/>
        <v>1 năm 3 tháng 11 ngày</v>
      </c>
      <c r="AC188" s="23"/>
      <c r="AD188" s="15"/>
      <c r="AE188" s="18"/>
    </row>
    <row r="189" spans="1:73" s="1" customFormat="1" ht="17.100000000000001" customHeight="1" x14ac:dyDescent="0.25">
      <c r="A189" s="15">
        <v>183</v>
      </c>
      <c r="B189" s="15" t="s">
        <v>257</v>
      </c>
      <c r="C189" s="165" t="s">
        <v>477</v>
      </c>
      <c r="D189" s="43">
        <v>36270</v>
      </c>
      <c r="E189" s="154">
        <v>24</v>
      </c>
      <c r="F189" s="15" t="s">
        <v>135</v>
      </c>
      <c r="G189" s="15" t="s">
        <v>59</v>
      </c>
      <c r="H189" s="15" t="s">
        <v>160</v>
      </c>
      <c r="I189" s="15"/>
      <c r="J189" s="15" t="s">
        <v>59</v>
      </c>
      <c r="K189" s="15" t="s">
        <v>160</v>
      </c>
      <c r="L189" s="15" t="s">
        <v>722</v>
      </c>
      <c r="M189" s="15" t="s">
        <v>160</v>
      </c>
      <c r="N189" s="15" t="s">
        <v>218</v>
      </c>
      <c r="O189" s="15"/>
      <c r="P189" s="15"/>
      <c r="Q189" s="15"/>
      <c r="R189" s="16"/>
      <c r="S189" s="15" t="s">
        <v>388</v>
      </c>
      <c r="T189" s="19"/>
      <c r="U189" s="15"/>
      <c r="V189" s="15"/>
      <c r="W189" s="15"/>
      <c r="X189" s="16" t="s">
        <v>467</v>
      </c>
      <c r="Y189" s="176"/>
      <c r="Z189" s="18">
        <v>44562</v>
      </c>
      <c r="AA189" s="18"/>
      <c r="AB189" s="24" t="str">
        <f t="shared" ca="1" si="2"/>
        <v>1 năm 3 tháng 11 ngày</v>
      </c>
      <c r="AC189" s="23" t="s">
        <v>726</v>
      </c>
      <c r="AD189" s="15" t="s">
        <v>828</v>
      </c>
      <c r="AE189" s="18">
        <v>44530</v>
      </c>
    </row>
    <row r="190" spans="1:73" s="1" customFormat="1" ht="17.100000000000001" customHeight="1" x14ac:dyDescent="0.25">
      <c r="A190" s="15">
        <v>184</v>
      </c>
      <c r="B190" s="15" t="s">
        <v>257</v>
      </c>
      <c r="C190" s="23" t="s">
        <v>374</v>
      </c>
      <c r="D190" s="18">
        <v>35975</v>
      </c>
      <c r="E190" s="154">
        <v>25</v>
      </c>
      <c r="F190" s="15" t="s">
        <v>135</v>
      </c>
      <c r="G190" s="15" t="s">
        <v>59</v>
      </c>
      <c r="H190" s="15" t="s">
        <v>160</v>
      </c>
      <c r="I190" s="15"/>
      <c r="J190" s="15" t="s">
        <v>59</v>
      </c>
      <c r="K190" s="15" t="s">
        <v>160</v>
      </c>
      <c r="L190" s="15" t="s">
        <v>722</v>
      </c>
      <c r="M190" s="15" t="s">
        <v>160</v>
      </c>
      <c r="N190" s="19" t="s">
        <v>218</v>
      </c>
      <c r="O190" s="19"/>
      <c r="P190" s="19"/>
      <c r="Q190" s="19"/>
      <c r="R190" s="16" t="s">
        <v>219</v>
      </c>
      <c r="S190" s="19"/>
      <c r="T190" s="19" t="s">
        <v>130</v>
      </c>
      <c r="U190" s="19"/>
      <c r="V190" s="19"/>
      <c r="W190" s="19"/>
      <c r="X190" s="16" t="s">
        <v>131</v>
      </c>
      <c r="Y190" s="18">
        <v>43922</v>
      </c>
      <c r="Z190" s="18">
        <v>43983</v>
      </c>
      <c r="AA190" s="18"/>
      <c r="AB190" s="24" t="str">
        <f t="shared" ca="1" si="2"/>
        <v>2 năm 10 tháng 15 ngày</v>
      </c>
      <c r="AC190" s="23" t="s">
        <v>726</v>
      </c>
      <c r="AD190" s="15" t="s">
        <v>829</v>
      </c>
      <c r="AE190" s="18">
        <v>44272</v>
      </c>
    </row>
    <row r="191" spans="1:73" s="1" customFormat="1" ht="17.100000000000001" customHeight="1" x14ac:dyDescent="0.25">
      <c r="A191" s="15">
        <v>185</v>
      </c>
      <c r="B191" s="15" t="s">
        <v>304</v>
      </c>
      <c r="C191" s="37" t="s">
        <v>305</v>
      </c>
      <c r="D191" s="41">
        <v>35775</v>
      </c>
      <c r="E191" s="154">
        <v>26</v>
      </c>
      <c r="F191" s="15" t="s">
        <v>135</v>
      </c>
      <c r="G191" s="15" t="s">
        <v>102</v>
      </c>
      <c r="H191" s="15" t="s">
        <v>164</v>
      </c>
      <c r="I191" s="15"/>
      <c r="J191" s="15" t="s">
        <v>102</v>
      </c>
      <c r="K191" s="15" t="s">
        <v>164</v>
      </c>
      <c r="L191" s="21"/>
      <c r="M191" s="15" t="s">
        <v>164</v>
      </c>
      <c r="N191" s="19" t="s">
        <v>218</v>
      </c>
      <c r="O191" s="19"/>
      <c r="P191" s="19"/>
      <c r="Q191" s="19"/>
      <c r="R191" s="16" t="s">
        <v>219</v>
      </c>
      <c r="S191" s="19"/>
      <c r="T191" s="38" t="s">
        <v>130</v>
      </c>
      <c r="U191" s="19"/>
      <c r="V191" s="19"/>
      <c r="W191" s="19"/>
      <c r="X191" s="16" t="s">
        <v>131</v>
      </c>
      <c r="Y191" s="18"/>
      <c r="Z191" s="18">
        <v>43435</v>
      </c>
      <c r="AA191" s="18"/>
      <c r="AB191" s="24" t="str">
        <f t="shared" ca="1" si="2"/>
        <v>4 năm 4 tháng 13 ngày</v>
      </c>
      <c r="AC191" s="23" t="s">
        <v>726</v>
      </c>
      <c r="AD191" s="15" t="s">
        <v>830</v>
      </c>
      <c r="AE191" s="18">
        <v>44085</v>
      </c>
    </row>
    <row r="192" spans="1:73" s="1" customFormat="1" ht="17.100000000000001" customHeight="1" x14ac:dyDescent="0.25">
      <c r="A192" s="15">
        <v>186</v>
      </c>
      <c r="B192" s="15" t="s">
        <v>304</v>
      </c>
      <c r="C192" s="25" t="s">
        <v>357</v>
      </c>
      <c r="D192" s="43">
        <v>35304</v>
      </c>
      <c r="E192" s="154">
        <v>27</v>
      </c>
      <c r="F192" s="15" t="s">
        <v>135</v>
      </c>
      <c r="G192" s="15" t="s">
        <v>59</v>
      </c>
      <c r="H192" s="15" t="s">
        <v>160</v>
      </c>
      <c r="I192" s="15" t="s">
        <v>102</v>
      </c>
      <c r="J192" s="15" t="s">
        <v>102</v>
      </c>
      <c r="K192" s="15" t="s">
        <v>164</v>
      </c>
      <c r="L192" s="15" t="s">
        <v>722</v>
      </c>
      <c r="M192" s="15" t="s">
        <v>160</v>
      </c>
      <c r="N192" s="19" t="s">
        <v>119</v>
      </c>
      <c r="O192" s="19"/>
      <c r="P192" s="19"/>
      <c r="Q192" s="19"/>
      <c r="R192" s="16" t="s">
        <v>136</v>
      </c>
      <c r="S192" s="19"/>
      <c r="T192" s="38" t="s">
        <v>130</v>
      </c>
      <c r="U192" s="19"/>
      <c r="V192" s="19"/>
      <c r="W192" s="19"/>
      <c r="X192" s="16" t="s">
        <v>131</v>
      </c>
      <c r="Y192" s="18">
        <v>43892</v>
      </c>
      <c r="Z192" s="18">
        <v>43922</v>
      </c>
      <c r="AA192" s="18"/>
      <c r="AB192" s="24" t="str">
        <f t="shared" ca="1" si="2"/>
        <v>3 năm 0 tháng 11 ngày</v>
      </c>
      <c r="AC192" s="23" t="s">
        <v>831</v>
      </c>
      <c r="AD192" s="2" t="s">
        <v>832</v>
      </c>
      <c r="AE192" s="18">
        <v>43445</v>
      </c>
    </row>
    <row r="193" spans="1:31" s="1" customFormat="1" ht="17.100000000000001" customHeight="1" x14ac:dyDescent="0.25">
      <c r="A193" s="15">
        <v>187</v>
      </c>
      <c r="B193" s="15" t="s">
        <v>304</v>
      </c>
      <c r="C193" s="25" t="s">
        <v>421</v>
      </c>
      <c r="D193" s="43">
        <v>34705</v>
      </c>
      <c r="E193" s="154">
        <v>28</v>
      </c>
      <c r="F193" s="15" t="s">
        <v>135</v>
      </c>
      <c r="G193" s="15" t="s">
        <v>102</v>
      </c>
      <c r="H193" s="15" t="s">
        <v>164</v>
      </c>
      <c r="I193" s="15"/>
      <c r="J193" s="15" t="s">
        <v>102</v>
      </c>
      <c r="K193" s="15" t="s">
        <v>164</v>
      </c>
      <c r="L193" s="21" t="s">
        <v>736</v>
      </c>
      <c r="M193" s="15" t="s">
        <v>164</v>
      </c>
      <c r="N193" s="19" t="s">
        <v>119</v>
      </c>
      <c r="O193" s="19"/>
      <c r="P193" s="19"/>
      <c r="Q193" s="19"/>
      <c r="R193" s="16" t="s">
        <v>136</v>
      </c>
      <c r="S193" s="19"/>
      <c r="T193" s="38" t="s">
        <v>130</v>
      </c>
      <c r="U193" s="19"/>
      <c r="V193" s="19"/>
      <c r="W193" s="19"/>
      <c r="X193" s="16" t="s">
        <v>131</v>
      </c>
      <c r="Y193" s="18"/>
      <c r="Z193" s="18">
        <v>44256</v>
      </c>
      <c r="AA193" s="18"/>
      <c r="AB193" s="24" t="str">
        <f t="shared" ca="1" si="2"/>
        <v>2 năm 1 tháng 12 ngày</v>
      </c>
      <c r="AC193" s="23" t="s">
        <v>784</v>
      </c>
      <c r="AD193" s="2" t="s">
        <v>833</v>
      </c>
      <c r="AE193" s="18">
        <v>43880</v>
      </c>
    </row>
    <row r="194" spans="1:31" s="1" customFormat="1" ht="17.100000000000001" customHeight="1" x14ac:dyDescent="0.25">
      <c r="A194" s="15">
        <v>188</v>
      </c>
      <c r="B194" s="15" t="s">
        <v>304</v>
      </c>
      <c r="C194" s="23" t="s">
        <v>390</v>
      </c>
      <c r="D194" s="18">
        <v>34896</v>
      </c>
      <c r="E194" s="154">
        <v>28</v>
      </c>
      <c r="F194" s="15" t="s">
        <v>135</v>
      </c>
      <c r="G194" s="15" t="s">
        <v>144</v>
      </c>
      <c r="H194" s="15" t="s">
        <v>52</v>
      </c>
      <c r="I194" s="15"/>
      <c r="J194" s="15" t="s">
        <v>144</v>
      </c>
      <c r="K194" s="15" t="s">
        <v>52</v>
      </c>
      <c r="L194" s="15" t="s">
        <v>52</v>
      </c>
      <c r="M194" s="15" t="s">
        <v>52</v>
      </c>
      <c r="N194" s="19" t="s">
        <v>218</v>
      </c>
      <c r="O194" s="19"/>
      <c r="P194" s="19"/>
      <c r="Q194" s="19"/>
      <c r="R194" s="16" t="s">
        <v>219</v>
      </c>
      <c r="S194" s="19"/>
      <c r="T194" s="19" t="s">
        <v>388</v>
      </c>
      <c r="U194" s="19"/>
      <c r="V194" s="19"/>
      <c r="W194" s="19"/>
      <c r="X194" s="16" t="s">
        <v>389</v>
      </c>
      <c r="Y194" s="18">
        <v>44075</v>
      </c>
      <c r="Z194" s="18">
        <v>44136</v>
      </c>
      <c r="AA194" s="18"/>
      <c r="AB194" s="24" t="str">
        <f t="shared" ca="1" si="2"/>
        <v>2 năm 5 tháng 12 ngày</v>
      </c>
      <c r="AC194" s="23" t="s">
        <v>731</v>
      </c>
      <c r="AD194" s="15" t="s">
        <v>834</v>
      </c>
      <c r="AE194" s="18" t="s">
        <v>835</v>
      </c>
    </row>
    <row r="195" spans="1:31" s="1" customFormat="1" ht="17.100000000000001" customHeight="1" x14ac:dyDescent="0.25">
      <c r="A195" s="15">
        <v>189</v>
      </c>
      <c r="B195" s="15" t="s">
        <v>304</v>
      </c>
      <c r="C195" s="37" t="s">
        <v>325</v>
      </c>
      <c r="D195" s="41">
        <v>35580</v>
      </c>
      <c r="E195" s="154">
        <v>26</v>
      </c>
      <c r="F195" s="15" t="s">
        <v>135</v>
      </c>
      <c r="G195" s="15" t="s">
        <v>59</v>
      </c>
      <c r="H195" s="15" t="s">
        <v>160</v>
      </c>
      <c r="I195" s="15" t="s">
        <v>102</v>
      </c>
      <c r="J195" s="15" t="s">
        <v>102</v>
      </c>
      <c r="K195" s="15" t="s">
        <v>164</v>
      </c>
      <c r="L195" s="15" t="s">
        <v>722</v>
      </c>
      <c r="M195" s="15" t="s">
        <v>160</v>
      </c>
      <c r="N195" s="19" t="s">
        <v>218</v>
      </c>
      <c r="O195" s="19"/>
      <c r="P195" s="19"/>
      <c r="Q195" s="19"/>
      <c r="R195" s="16" t="s">
        <v>219</v>
      </c>
      <c r="S195" s="19"/>
      <c r="T195" s="38" t="s">
        <v>130</v>
      </c>
      <c r="U195" s="19"/>
      <c r="V195" s="19"/>
      <c r="W195" s="19"/>
      <c r="X195" s="16" t="s">
        <v>131</v>
      </c>
      <c r="Y195" s="18">
        <v>43587</v>
      </c>
      <c r="Z195" s="18">
        <v>43617</v>
      </c>
      <c r="AA195" s="18"/>
      <c r="AB195" s="24" t="str">
        <f t="shared" ca="1" si="2"/>
        <v>3 năm 10 tháng 16 ngày</v>
      </c>
      <c r="AC195" s="23" t="s">
        <v>726</v>
      </c>
      <c r="AD195" s="15" t="s">
        <v>836</v>
      </c>
      <c r="AE195" s="18">
        <v>43424</v>
      </c>
    </row>
    <row r="196" spans="1:31" s="1" customFormat="1" ht="17.100000000000001" customHeight="1" x14ac:dyDescent="0.25">
      <c r="A196" s="15">
        <v>190</v>
      </c>
      <c r="B196" s="15" t="s">
        <v>162</v>
      </c>
      <c r="C196" s="26" t="s">
        <v>163</v>
      </c>
      <c r="D196" s="27">
        <v>33572</v>
      </c>
      <c r="E196" s="154">
        <v>32</v>
      </c>
      <c r="F196" s="15" t="s">
        <v>135</v>
      </c>
      <c r="G196" s="15" t="s">
        <v>102</v>
      </c>
      <c r="H196" s="15" t="s">
        <v>164</v>
      </c>
      <c r="I196" s="15"/>
      <c r="J196" s="15" t="s">
        <v>102</v>
      </c>
      <c r="K196" s="15" t="s">
        <v>164</v>
      </c>
      <c r="L196" s="21" t="s">
        <v>758</v>
      </c>
      <c r="M196" s="15" t="s">
        <v>164</v>
      </c>
      <c r="N196" s="21" t="s">
        <v>119</v>
      </c>
      <c r="O196" s="23"/>
      <c r="P196" s="15"/>
      <c r="Q196" s="15"/>
      <c r="R196" s="16" t="s">
        <v>136</v>
      </c>
      <c r="S196" s="21" t="s">
        <v>153</v>
      </c>
      <c r="T196" s="15"/>
      <c r="U196" s="15"/>
      <c r="V196" s="15"/>
      <c r="W196" s="15"/>
      <c r="X196" s="16" t="s">
        <v>154</v>
      </c>
      <c r="Y196" s="18"/>
      <c r="Z196" s="18">
        <v>41183</v>
      </c>
      <c r="AA196" s="18"/>
      <c r="AB196" s="24" t="str">
        <f t="shared" ca="1" si="2"/>
        <v>10 năm 6 tháng 15 ngày</v>
      </c>
      <c r="AC196" s="23" t="s">
        <v>723</v>
      </c>
      <c r="AD196" s="15" t="s">
        <v>837</v>
      </c>
      <c r="AE196" s="18" t="s">
        <v>838</v>
      </c>
    </row>
    <row r="197" spans="1:31" s="1" customFormat="1" ht="17.100000000000001" customHeight="1" x14ac:dyDescent="0.25">
      <c r="A197" s="15">
        <v>191</v>
      </c>
      <c r="B197" s="15" t="s">
        <v>162</v>
      </c>
      <c r="C197" s="23" t="s">
        <v>165</v>
      </c>
      <c r="D197" s="18">
        <v>30317</v>
      </c>
      <c r="E197" s="154">
        <v>40</v>
      </c>
      <c r="F197" s="15" t="s">
        <v>135</v>
      </c>
      <c r="G197" s="15" t="s">
        <v>102</v>
      </c>
      <c r="H197" s="62" t="s">
        <v>140</v>
      </c>
      <c r="I197" s="15"/>
      <c r="J197" s="15" t="s">
        <v>102</v>
      </c>
      <c r="K197" s="62" t="s">
        <v>140</v>
      </c>
      <c r="L197" s="21" t="s">
        <v>839</v>
      </c>
      <c r="M197" s="15" t="s">
        <v>699</v>
      </c>
      <c r="N197" s="21"/>
      <c r="O197" s="23"/>
      <c r="P197" s="15"/>
      <c r="Q197" s="15"/>
      <c r="R197" s="16" t="s">
        <v>129</v>
      </c>
      <c r="S197" s="15" t="s">
        <v>153</v>
      </c>
      <c r="T197" s="15"/>
      <c r="U197" s="15"/>
      <c r="V197" s="15"/>
      <c r="W197" s="15"/>
      <c r="X197" s="16" t="s">
        <v>154</v>
      </c>
      <c r="Y197" s="18"/>
      <c r="Z197" s="18">
        <v>41183</v>
      </c>
      <c r="AA197" s="18"/>
      <c r="AB197" s="24" t="str">
        <f t="shared" ca="1" si="2"/>
        <v>10 năm 6 tháng 15 ngày</v>
      </c>
      <c r="AC197" s="23">
        <v>0</v>
      </c>
      <c r="AD197" s="15">
        <v>0</v>
      </c>
      <c r="AE197" s="18">
        <v>0</v>
      </c>
    </row>
    <row r="198" spans="1:31" s="1" customFormat="1" ht="17.100000000000001" customHeight="1" x14ac:dyDescent="0.25">
      <c r="A198" s="15">
        <v>192</v>
      </c>
      <c r="B198" s="15" t="s">
        <v>162</v>
      </c>
      <c r="C198" s="23" t="s">
        <v>422</v>
      </c>
      <c r="D198" s="18">
        <v>34805</v>
      </c>
      <c r="E198" s="154">
        <v>28</v>
      </c>
      <c r="F198" s="15" t="s">
        <v>135</v>
      </c>
      <c r="G198" s="15" t="s">
        <v>144</v>
      </c>
      <c r="H198" s="15" t="s">
        <v>52</v>
      </c>
      <c r="I198" s="15"/>
      <c r="J198" s="15" t="s">
        <v>144</v>
      </c>
      <c r="K198" s="15" t="s">
        <v>52</v>
      </c>
      <c r="L198" s="15" t="s">
        <v>52</v>
      </c>
      <c r="M198" s="15" t="s">
        <v>52</v>
      </c>
      <c r="N198" s="19" t="s">
        <v>218</v>
      </c>
      <c r="O198" s="19"/>
      <c r="P198" s="19"/>
      <c r="Q198" s="19"/>
      <c r="R198" s="16"/>
      <c r="S198" s="38"/>
      <c r="T198" s="38" t="s">
        <v>130</v>
      </c>
      <c r="U198" s="38"/>
      <c r="V198" s="38"/>
      <c r="W198" s="38"/>
      <c r="X198" s="16" t="s">
        <v>131</v>
      </c>
      <c r="Y198" s="18">
        <v>44197</v>
      </c>
      <c r="Z198" s="18">
        <v>44256</v>
      </c>
      <c r="AA198" s="15"/>
      <c r="AB198" s="24" t="str">
        <f t="shared" ca="1" si="2"/>
        <v>2 năm 1 tháng 12 ngày</v>
      </c>
      <c r="AC198" s="23" t="s">
        <v>731</v>
      </c>
      <c r="AD198" s="15" t="s">
        <v>840</v>
      </c>
      <c r="AE198" s="18" t="s">
        <v>841</v>
      </c>
    </row>
    <row r="199" spans="1:31" s="1" customFormat="1" ht="17.100000000000001" customHeight="1" x14ac:dyDescent="0.25">
      <c r="A199" s="15">
        <v>193</v>
      </c>
      <c r="B199" s="15" t="s">
        <v>162</v>
      </c>
      <c r="C199" s="23" t="s">
        <v>537</v>
      </c>
      <c r="D199" s="18">
        <v>33416</v>
      </c>
      <c r="E199" s="154">
        <v>32</v>
      </c>
      <c r="F199" s="15" t="s">
        <v>135</v>
      </c>
      <c r="G199" s="15" t="s">
        <v>59</v>
      </c>
      <c r="H199" s="15" t="s">
        <v>160</v>
      </c>
      <c r="I199" s="15"/>
      <c r="J199" s="15" t="s">
        <v>59</v>
      </c>
      <c r="K199" s="15" t="s">
        <v>160</v>
      </c>
      <c r="L199" s="15" t="s">
        <v>722</v>
      </c>
      <c r="M199" s="15" t="s">
        <v>160</v>
      </c>
      <c r="N199" s="19" t="s">
        <v>119</v>
      </c>
      <c r="O199" s="19"/>
      <c r="P199" s="19"/>
      <c r="Q199" s="19"/>
      <c r="R199" s="16"/>
      <c r="S199" s="19" t="s">
        <v>153</v>
      </c>
      <c r="T199" s="38"/>
      <c r="U199" s="38"/>
      <c r="V199" s="38"/>
      <c r="W199" s="38"/>
      <c r="X199" s="16"/>
      <c r="Y199" s="18">
        <v>44805</v>
      </c>
      <c r="Z199" s="18">
        <v>44866</v>
      </c>
      <c r="AA199" s="15"/>
      <c r="AB199" s="24" t="str">
        <f t="shared" ca="1" si="2"/>
        <v>0 năm 5 tháng 12 ngày</v>
      </c>
      <c r="AC199" s="23"/>
      <c r="AD199" s="15"/>
      <c r="AE199" s="18"/>
    </row>
    <row r="200" spans="1:31" s="1" customFormat="1" ht="17.100000000000001" customHeight="1" x14ac:dyDescent="0.25">
      <c r="A200" s="15">
        <v>194</v>
      </c>
      <c r="B200" s="15" t="s">
        <v>162</v>
      </c>
      <c r="C200" s="23" t="s">
        <v>538</v>
      </c>
      <c r="D200" s="18">
        <v>34669</v>
      </c>
      <c r="E200" s="154">
        <v>29</v>
      </c>
      <c r="F200" s="15" t="s">
        <v>135</v>
      </c>
      <c r="G200" s="15" t="s">
        <v>59</v>
      </c>
      <c r="H200" s="15" t="s">
        <v>160</v>
      </c>
      <c r="I200" s="15"/>
      <c r="J200" s="15" t="s">
        <v>59</v>
      </c>
      <c r="K200" s="15" t="s">
        <v>160</v>
      </c>
      <c r="L200" s="15" t="s">
        <v>722</v>
      </c>
      <c r="M200" s="15" t="s">
        <v>160</v>
      </c>
      <c r="N200" s="19" t="s">
        <v>218</v>
      </c>
      <c r="O200" s="19"/>
      <c r="P200" s="19"/>
      <c r="Q200" s="19"/>
      <c r="R200" s="16"/>
      <c r="S200" s="19"/>
      <c r="T200" s="38" t="s">
        <v>130</v>
      </c>
      <c r="U200" s="38"/>
      <c r="V200" s="38"/>
      <c r="W200" s="38"/>
      <c r="X200" s="16"/>
      <c r="Y200" s="18">
        <v>44805</v>
      </c>
      <c r="Z200" s="18">
        <v>44866</v>
      </c>
      <c r="AA200" s="15"/>
      <c r="AB200" s="24" t="str">
        <f t="shared" ref="AB200:AB263" ca="1" si="3">INT((NOW()-Z200)/365)&amp;" "&amp;"năm"&amp;" "&amp;ROUND(INT(MOD((NOW()-Z200),365)/30),0)&amp;" "&amp;"tháng"&amp;" "&amp;ROUND(MOD(MOD((NOW()-Z200),365),30),0)&amp;" "&amp;"ngày"</f>
        <v>0 năm 5 tháng 12 ngày</v>
      </c>
      <c r="AC200" s="23"/>
      <c r="AD200" s="15"/>
      <c r="AE200" s="18"/>
    </row>
    <row r="201" spans="1:31" s="1" customFormat="1" ht="17.100000000000001" customHeight="1" x14ac:dyDescent="0.25">
      <c r="A201" s="15">
        <v>195</v>
      </c>
      <c r="B201" s="15" t="s">
        <v>238</v>
      </c>
      <c r="C201" s="23" t="s">
        <v>318</v>
      </c>
      <c r="D201" s="18">
        <v>35716</v>
      </c>
      <c r="E201" s="154">
        <v>26</v>
      </c>
      <c r="F201" s="15" t="s">
        <v>135</v>
      </c>
      <c r="G201" s="15" t="s">
        <v>59</v>
      </c>
      <c r="H201" s="15" t="s">
        <v>160</v>
      </c>
      <c r="I201" s="15" t="s">
        <v>102</v>
      </c>
      <c r="J201" s="15" t="s">
        <v>102</v>
      </c>
      <c r="K201" s="15" t="s">
        <v>164</v>
      </c>
      <c r="L201" s="15" t="s">
        <v>722</v>
      </c>
      <c r="M201" s="15" t="s">
        <v>160</v>
      </c>
      <c r="N201" s="15" t="s">
        <v>218</v>
      </c>
      <c r="O201" s="15"/>
      <c r="P201" s="15"/>
      <c r="Q201" s="15"/>
      <c r="R201" s="16" t="s">
        <v>219</v>
      </c>
      <c r="S201" s="15"/>
      <c r="T201" s="15" t="s">
        <v>130</v>
      </c>
      <c r="U201" s="15"/>
      <c r="V201" s="15"/>
      <c r="W201" s="15"/>
      <c r="X201" s="16" t="s">
        <v>131</v>
      </c>
      <c r="Y201" s="18">
        <v>43556</v>
      </c>
      <c r="Z201" s="18">
        <v>43586</v>
      </c>
      <c r="AA201" s="18"/>
      <c r="AB201" s="24" t="str">
        <f t="shared" ca="1" si="3"/>
        <v>3 năm 11 tháng 17 ngày</v>
      </c>
      <c r="AC201" s="23" t="s">
        <v>805</v>
      </c>
      <c r="AD201" s="15" t="s">
        <v>842</v>
      </c>
      <c r="AE201" s="18">
        <v>43698</v>
      </c>
    </row>
    <row r="202" spans="1:31" s="1" customFormat="1" ht="17.100000000000001" customHeight="1" x14ac:dyDescent="0.25">
      <c r="A202" s="15">
        <v>196</v>
      </c>
      <c r="B202" s="15" t="s">
        <v>238</v>
      </c>
      <c r="C202" s="23" t="s">
        <v>843</v>
      </c>
      <c r="D202" s="18">
        <v>34470</v>
      </c>
      <c r="E202" s="154">
        <v>29</v>
      </c>
      <c r="F202" s="15" t="s">
        <v>135</v>
      </c>
      <c r="G202" s="19" t="s">
        <v>102</v>
      </c>
      <c r="H202" s="15" t="s">
        <v>164</v>
      </c>
      <c r="I202" s="15" t="s">
        <v>102</v>
      </c>
      <c r="J202" s="19" t="s">
        <v>59</v>
      </c>
      <c r="K202" s="15" t="s">
        <v>164</v>
      </c>
      <c r="L202" s="19" t="s">
        <v>758</v>
      </c>
      <c r="M202" s="15" t="s">
        <v>164</v>
      </c>
      <c r="N202" s="15"/>
      <c r="O202" s="15"/>
      <c r="P202" s="15"/>
      <c r="Q202" s="15"/>
      <c r="R202" s="16" t="s">
        <v>129</v>
      </c>
      <c r="S202" s="15"/>
      <c r="T202" s="15" t="s">
        <v>130</v>
      </c>
      <c r="U202" s="15"/>
      <c r="V202" s="15"/>
      <c r="W202" s="15"/>
      <c r="X202" s="16" t="s">
        <v>131</v>
      </c>
      <c r="Y202" s="18"/>
      <c r="Z202" s="18">
        <v>42705</v>
      </c>
      <c r="AA202" s="18"/>
      <c r="AB202" s="24" t="str">
        <f t="shared" ca="1" si="3"/>
        <v>6 năm 4 tháng 13 ngày</v>
      </c>
      <c r="AC202" s="23" t="s">
        <v>805</v>
      </c>
      <c r="AD202" s="15" t="s">
        <v>844</v>
      </c>
      <c r="AE202" s="18">
        <v>43934</v>
      </c>
    </row>
    <row r="203" spans="1:31" s="1" customFormat="1" ht="17.100000000000001" customHeight="1" x14ac:dyDescent="0.25">
      <c r="A203" s="15">
        <v>197</v>
      </c>
      <c r="B203" s="15" t="s">
        <v>238</v>
      </c>
      <c r="C203" s="23" t="s">
        <v>382</v>
      </c>
      <c r="D203" s="18">
        <v>35358</v>
      </c>
      <c r="E203" s="154">
        <v>27</v>
      </c>
      <c r="F203" s="15" t="s">
        <v>135</v>
      </c>
      <c r="G203" s="19" t="s">
        <v>102</v>
      </c>
      <c r="H203" s="15" t="s">
        <v>164</v>
      </c>
      <c r="I203" s="15"/>
      <c r="J203" s="19" t="s">
        <v>102</v>
      </c>
      <c r="K203" s="15" t="s">
        <v>164</v>
      </c>
      <c r="L203" s="19" t="s">
        <v>758</v>
      </c>
      <c r="M203" s="15" t="s">
        <v>164</v>
      </c>
      <c r="N203" s="15"/>
      <c r="O203" s="15"/>
      <c r="P203" s="15"/>
      <c r="Q203" s="15"/>
      <c r="R203" s="16"/>
      <c r="S203" s="15"/>
      <c r="T203" s="15"/>
      <c r="U203" s="15"/>
      <c r="V203" s="15"/>
      <c r="W203" s="15"/>
      <c r="X203" s="16" t="s">
        <v>146</v>
      </c>
      <c r="Y203" s="18">
        <v>43952</v>
      </c>
      <c r="Z203" s="18">
        <v>44013</v>
      </c>
      <c r="AA203" s="18"/>
      <c r="AB203" s="24" t="str">
        <f t="shared" ca="1" si="3"/>
        <v>2 năm 9 tháng 15 ngày</v>
      </c>
      <c r="AC203" s="23"/>
      <c r="AD203" s="15"/>
      <c r="AE203" s="18"/>
    </row>
    <row r="204" spans="1:31" s="1" customFormat="1" ht="17.100000000000001" customHeight="1" x14ac:dyDescent="0.25">
      <c r="A204" s="15">
        <v>198</v>
      </c>
      <c r="B204" s="15" t="s">
        <v>238</v>
      </c>
      <c r="C204" s="23" t="s">
        <v>513</v>
      </c>
      <c r="D204" s="18">
        <v>36499</v>
      </c>
      <c r="E204" s="154">
        <v>24</v>
      </c>
      <c r="F204" s="15" t="s">
        <v>135</v>
      </c>
      <c r="G204" s="15" t="s">
        <v>59</v>
      </c>
      <c r="H204" s="15" t="s">
        <v>160</v>
      </c>
      <c r="I204" s="15"/>
      <c r="J204" s="15" t="s">
        <v>59</v>
      </c>
      <c r="K204" s="15" t="s">
        <v>160</v>
      </c>
      <c r="L204" s="15" t="s">
        <v>722</v>
      </c>
      <c r="M204" s="15" t="s">
        <v>160</v>
      </c>
      <c r="N204" s="19"/>
      <c r="O204" s="19"/>
      <c r="P204" s="19"/>
      <c r="Q204" s="19"/>
      <c r="R204" s="16" t="s">
        <v>129</v>
      </c>
      <c r="S204" s="19"/>
      <c r="T204" s="155" t="s">
        <v>130</v>
      </c>
      <c r="U204" s="19"/>
      <c r="V204" s="19"/>
      <c r="W204" s="19"/>
      <c r="X204" s="16" t="s">
        <v>131</v>
      </c>
      <c r="Y204" s="18">
        <v>44682</v>
      </c>
      <c r="Z204" s="18">
        <v>44743</v>
      </c>
      <c r="AA204" s="18"/>
      <c r="AB204" s="24" t="str">
        <f t="shared" ca="1" si="3"/>
        <v>0 năm 9 tháng 15 ngày</v>
      </c>
      <c r="AC204" s="23"/>
      <c r="AD204" s="15"/>
      <c r="AE204" s="18"/>
    </row>
    <row r="205" spans="1:31" s="1" customFormat="1" ht="17.100000000000001" customHeight="1" x14ac:dyDescent="0.25">
      <c r="A205" s="15">
        <v>199</v>
      </c>
      <c r="B205" s="15" t="s">
        <v>238</v>
      </c>
      <c r="C205" s="37" t="s">
        <v>406</v>
      </c>
      <c r="D205" s="18">
        <v>23529</v>
      </c>
      <c r="E205" s="154">
        <v>59</v>
      </c>
      <c r="F205" s="15" t="s">
        <v>135</v>
      </c>
      <c r="G205" s="15" t="s">
        <v>407</v>
      </c>
      <c r="H205" s="15" t="s">
        <v>408</v>
      </c>
      <c r="I205" s="15"/>
      <c r="J205" s="15" t="s">
        <v>407</v>
      </c>
      <c r="K205" s="15" t="s">
        <v>408</v>
      </c>
      <c r="L205" s="15"/>
      <c r="M205" s="15" t="s">
        <v>408</v>
      </c>
      <c r="N205" s="15"/>
      <c r="O205" s="15"/>
      <c r="P205" s="15"/>
      <c r="Q205" s="15"/>
      <c r="R205" s="16" t="s">
        <v>129</v>
      </c>
      <c r="S205" s="15"/>
      <c r="T205" s="23"/>
      <c r="U205" s="15"/>
      <c r="V205" s="15"/>
      <c r="W205" s="15"/>
      <c r="X205" s="16" t="s">
        <v>146</v>
      </c>
      <c r="Y205" s="18">
        <v>44197</v>
      </c>
      <c r="Z205" s="18">
        <v>44197</v>
      </c>
      <c r="AA205" s="18"/>
      <c r="AB205" s="24" t="str">
        <f t="shared" ca="1" si="3"/>
        <v>2 năm 3 tháng 11 ngày</v>
      </c>
      <c r="AC205" s="23" t="s">
        <v>731</v>
      </c>
      <c r="AD205" s="181" t="s">
        <v>845</v>
      </c>
      <c r="AE205" s="18">
        <v>41156</v>
      </c>
    </row>
    <row r="206" spans="1:31" s="1" customFormat="1" ht="17.100000000000001" customHeight="1" x14ac:dyDescent="0.25">
      <c r="A206" s="15">
        <v>200</v>
      </c>
      <c r="B206" s="15" t="s">
        <v>238</v>
      </c>
      <c r="C206" s="37" t="s">
        <v>525</v>
      </c>
      <c r="D206" s="18">
        <v>36399</v>
      </c>
      <c r="E206" s="154">
        <v>24</v>
      </c>
      <c r="F206" s="15" t="s">
        <v>135</v>
      </c>
      <c r="G206" s="15" t="s">
        <v>59</v>
      </c>
      <c r="H206" s="15" t="s">
        <v>160</v>
      </c>
      <c r="I206" s="15"/>
      <c r="J206" s="15" t="s">
        <v>59</v>
      </c>
      <c r="K206" s="15" t="s">
        <v>160</v>
      </c>
      <c r="L206" s="15" t="s">
        <v>722</v>
      </c>
      <c r="M206" s="15" t="s">
        <v>160</v>
      </c>
      <c r="N206" s="15" t="s">
        <v>218</v>
      </c>
      <c r="O206" s="15"/>
      <c r="P206" s="15"/>
      <c r="Q206" s="15"/>
      <c r="R206" s="16" t="s">
        <v>219</v>
      </c>
      <c r="S206" s="15"/>
      <c r="T206" s="23" t="s">
        <v>372</v>
      </c>
      <c r="U206" s="15"/>
      <c r="V206" s="15"/>
      <c r="W206" s="15"/>
      <c r="X206" s="16" t="s">
        <v>373</v>
      </c>
      <c r="Y206" s="18">
        <v>44774</v>
      </c>
      <c r="Z206" s="18">
        <v>44835</v>
      </c>
      <c r="AA206" s="18"/>
      <c r="AB206" s="24" t="str">
        <f t="shared" ca="1" si="3"/>
        <v>0 năm 6 tháng 13 ngày</v>
      </c>
      <c r="AC206" s="23"/>
      <c r="AD206" s="174"/>
      <c r="AE206" s="18"/>
    </row>
    <row r="207" spans="1:31" s="1" customFormat="1" ht="17.100000000000001" customHeight="1" x14ac:dyDescent="0.25">
      <c r="A207" s="15">
        <v>201</v>
      </c>
      <c r="B207" s="15" t="s">
        <v>238</v>
      </c>
      <c r="C207" s="37" t="s">
        <v>635</v>
      </c>
      <c r="D207" s="18">
        <v>35624</v>
      </c>
      <c r="E207" s="154">
        <v>26</v>
      </c>
      <c r="F207" s="15" t="s">
        <v>135</v>
      </c>
      <c r="G207" s="15" t="s">
        <v>144</v>
      </c>
      <c r="H207" s="15" t="s">
        <v>52</v>
      </c>
      <c r="I207" s="15"/>
      <c r="J207" s="15" t="s">
        <v>144</v>
      </c>
      <c r="K207" s="15" t="s">
        <v>52</v>
      </c>
      <c r="L207" s="15" t="s">
        <v>747</v>
      </c>
      <c r="M207" s="15" t="s">
        <v>52</v>
      </c>
      <c r="N207" s="15" t="s">
        <v>218</v>
      </c>
      <c r="O207" s="15"/>
      <c r="P207" s="15"/>
      <c r="Q207" s="15"/>
      <c r="R207" s="16"/>
      <c r="S207" s="15"/>
      <c r="T207" s="23" t="s">
        <v>846</v>
      </c>
      <c r="U207" s="15"/>
      <c r="V207" s="15"/>
      <c r="W207" s="15"/>
      <c r="X207" s="16" t="s">
        <v>847</v>
      </c>
      <c r="Y207" s="18">
        <v>44805</v>
      </c>
      <c r="Z207" s="18">
        <v>44866</v>
      </c>
      <c r="AA207" s="18"/>
      <c r="AB207" s="24" t="str">
        <f t="shared" ca="1" si="3"/>
        <v>0 năm 5 tháng 12 ngày</v>
      </c>
      <c r="AC207" s="23"/>
      <c r="AD207" s="15"/>
      <c r="AE207" s="18"/>
    </row>
    <row r="208" spans="1:31" s="162" customFormat="1" ht="17.100000000000001" customHeight="1" x14ac:dyDescent="0.25">
      <c r="A208" s="15">
        <v>202</v>
      </c>
      <c r="B208" s="24" t="s">
        <v>331</v>
      </c>
      <c r="C208" s="167" t="s">
        <v>383</v>
      </c>
      <c r="D208" s="35">
        <v>36058</v>
      </c>
      <c r="E208" s="160">
        <v>25</v>
      </c>
      <c r="F208" s="24" t="s">
        <v>135</v>
      </c>
      <c r="G208" s="24" t="s">
        <v>59</v>
      </c>
      <c r="H208" s="24" t="s">
        <v>160</v>
      </c>
      <c r="I208" s="24" t="s">
        <v>102</v>
      </c>
      <c r="J208" s="15" t="s">
        <v>102</v>
      </c>
      <c r="K208" s="24" t="s">
        <v>164</v>
      </c>
      <c r="L208" s="24" t="s">
        <v>736</v>
      </c>
      <c r="M208" s="24" t="s">
        <v>160</v>
      </c>
      <c r="N208" s="33" t="s">
        <v>218</v>
      </c>
      <c r="O208" s="33"/>
      <c r="P208" s="33"/>
      <c r="Q208" s="33"/>
      <c r="R208" s="16" t="s">
        <v>219</v>
      </c>
      <c r="S208" s="24"/>
      <c r="T208" s="24" t="s">
        <v>130</v>
      </c>
      <c r="U208" s="24"/>
      <c r="V208" s="24"/>
      <c r="W208" s="24"/>
      <c r="X208" s="16" t="s">
        <v>131</v>
      </c>
      <c r="Y208" s="35">
        <v>43983</v>
      </c>
      <c r="Z208" s="35">
        <v>44013</v>
      </c>
      <c r="AA208" s="35"/>
      <c r="AB208" s="24" t="str">
        <f t="shared" ca="1" si="3"/>
        <v>2 năm 9 tháng 15 ngày</v>
      </c>
      <c r="AC208" s="26"/>
      <c r="AD208" s="24"/>
      <c r="AE208" s="35"/>
    </row>
    <row r="209" spans="1:31" s="162" customFormat="1" ht="17.100000000000001" customHeight="1" x14ac:dyDescent="0.25">
      <c r="A209" s="15">
        <v>203</v>
      </c>
      <c r="B209" s="24" t="s">
        <v>331</v>
      </c>
      <c r="C209" s="167" t="s">
        <v>439</v>
      </c>
      <c r="D209" s="35">
        <v>35282</v>
      </c>
      <c r="E209" s="160">
        <v>27</v>
      </c>
      <c r="F209" s="24" t="s">
        <v>135</v>
      </c>
      <c r="G209" s="24" t="s">
        <v>144</v>
      </c>
      <c r="H209" s="24" t="s">
        <v>52</v>
      </c>
      <c r="I209" s="24"/>
      <c r="J209" s="24" t="s">
        <v>144</v>
      </c>
      <c r="K209" s="24" t="s">
        <v>52</v>
      </c>
      <c r="L209" s="24"/>
      <c r="M209" s="24" t="s">
        <v>52</v>
      </c>
      <c r="N209" s="33" t="s">
        <v>119</v>
      </c>
      <c r="O209" s="33"/>
      <c r="P209" s="33"/>
      <c r="Q209" s="33"/>
      <c r="R209" s="16" t="s">
        <v>136</v>
      </c>
      <c r="S209" s="24"/>
      <c r="T209" s="24" t="s">
        <v>440</v>
      </c>
      <c r="U209" s="24"/>
      <c r="V209" s="24"/>
      <c r="W209" s="24"/>
      <c r="X209" s="16" t="s">
        <v>441</v>
      </c>
      <c r="Y209" s="35">
        <v>44287</v>
      </c>
      <c r="Z209" s="35">
        <v>44348</v>
      </c>
      <c r="AA209" s="35"/>
      <c r="AB209" s="24" t="str">
        <f t="shared" ca="1" si="3"/>
        <v>1 năm 10 tháng 15 ngày</v>
      </c>
      <c r="AC209" s="26" t="s">
        <v>731</v>
      </c>
      <c r="AD209" s="24" t="s">
        <v>848</v>
      </c>
      <c r="AE209" s="35">
        <v>44881</v>
      </c>
    </row>
    <row r="210" spans="1:31" s="162" customFormat="1" ht="17.100000000000001" customHeight="1" x14ac:dyDescent="0.25">
      <c r="A210" s="15">
        <v>204</v>
      </c>
      <c r="B210" s="24" t="s">
        <v>331</v>
      </c>
      <c r="C210" s="167" t="s">
        <v>442</v>
      </c>
      <c r="D210" s="35">
        <v>35228</v>
      </c>
      <c r="E210" s="160">
        <v>27</v>
      </c>
      <c r="F210" s="24" t="s">
        <v>135</v>
      </c>
      <c r="G210" s="24" t="s">
        <v>59</v>
      </c>
      <c r="H210" s="24" t="s">
        <v>160</v>
      </c>
      <c r="I210" s="24"/>
      <c r="J210" s="24" t="s">
        <v>59</v>
      </c>
      <c r="K210" s="24" t="s">
        <v>160</v>
      </c>
      <c r="L210" s="24" t="s">
        <v>722</v>
      </c>
      <c r="M210" s="24" t="s">
        <v>160</v>
      </c>
      <c r="N210" s="33" t="s">
        <v>218</v>
      </c>
      <c r="O210" s="33"/>
      <c r="P210" s="33"/>
      <c r="Q210" s="33"/>
      <c r="R210" s="16" t="s">
        <v>219</v>
      </c>
      <c r="S210" s="24"/>
      <c r="T210" s="24" t="s">
        <v>130</v>
      </c>
      <c r="U210" s="24"/>
      <c r="V210" s="24"/>
      <c r="W210" s="24"/>
      <c r="X210" s="16" t="s">
        <v>131</v>
      </c>
      <c r="Y210" s="35">
        <v>44287</v>
      </c>
      <c r="Z210" s="35">
        <v>44348</v>
      </c>
      <c r="AA210" s="35"/>
      <c r="AB210" s="24" t="str">
        <f t="shared" ca="1" si="3"/>
        <v>1 năm 10 tháng 15 ngày</v>
      </c>
      <c r="AC210" s="26" t="s">
        <v>726</v>
      </c>
      <c r="AD210" s="24" t="s">
        <v>849</v>
      </c>
      <c r="AE210" s="35">
        <v>44650</v>
      </c>
    </row>
    <row r="211" spans="1:31" s="162" customFormat="1" ht="17.100000000000001" customHeight="1" x14ac:dyDescent="0.25">
      <c r="A211" s="15">
        <v>205</v>
      </c>
      <c r="B211" s="24" t="s">
        <v>331</v>
      </c>
      <c r="C211" s="168" t="s">
        <v>526</v>
      </c>
      <c r="D211" s="35">
        <v>36177</v>
      </c>
      <c r="E211" s="160">
        <v>24</v>
      </c>
      <c r="F211" s="24" t="s">
        <v>135</v>
      </c>
      <c r="G211" s="24" t="s">
        <v>59</v>
      </c>
      <c r="H211" s="24" t="s">
        <v>160</v>
      </c>
      <c r="I211" s="24"/>
      <c r="J211" s="24" t="s">
        <v>59</v>
      </c>
      <c r="K211" s="24" t="s">
        <v>160</v>
      </c>
      <c r="L211" s="24" t="s">
        <v>722</v>
      </c>
      <c r="M211" s="24" t="s">
        <v>160</v>
      </c>
      <c r="N211" s="24" t="s">
        <v>218</v>
      </c>
      <c r="O211" s="24"/>
      <c r="P211" s="24"/>
      <c r="Q211" s="24"/>
      <c r="R211" s="16"/>
      <c r="S211" s="24"/>
      <c r="T211" s="26"/>
      <c r="U211" s="24"/>
      <c r="V211" s="24"/>
      <c r="W211" s="24"/>
      <c r="X211" s="16"/>
      <c r="Y211" s="35">
        <v>44774</v>
      </c>
      <c r="Z211" s="35">
        <v>44835</v>
      </c>
      <c r="AA211" s="35"/>
      <c r="AB211" s="24" t="str">
        <f t="shared" ca="1" si="3"/>
        <v>0 năm 6 tháng 13 ngày</v>
      </c>
      <c r="AC211" s="26" t="s">
        <v>726</v>
      </c>
      <c r="AD211" s="24" t="s">
        <v>850</v>
      </c>
      <c r="AE211" s="35">
        <v>44272</v>
      </c>
    </row>
    <row r="212" spans="1:31" s="162" customFormat="1" ht="17.100000000000001" customHeight="1" x14ac:dyDescent="0.25">
      <c r="A212" s="15">
        <v>206</v>
      </c>
      <c r="B212" s="24" t="s">
        <v>331</v>
      </c>
      <c r="C212" s="168" t="s">
        <v>527</v>
      </c>
      <c r="D212" s="35">
        <v>36431</v>
      </c>
      <c r="E212" s="160">
        <v>24</v>
      </c>
      <c r="F212" s="24" t="s">
        <v>135</v>
      </c>
      <c r="G212" s="24" t="s">
        <v>59</v>
      </c>
      <c r="H212" s="24" t="s">
        <v>160</v>
      </c>
      <c r="I212" s="24"/>
      <c r="J212" s="24" t="s">
        <v>59</v>
      </c>
      <c r="K212" s="24" t="s">
        <v>160</v>
      </c>
      <c r="L212" s="24" t="s">
        <v>722</v>
      </c>
      <c r="M212" s="24" t="s">
        <v>160</v>
      </c>
      <c r="N212" s="24" t="s">
        <v>218</v>
      </c>
      <c r="O212" s="24"/>
      <c r="P212" s="24"/>
      <c r="Q212" s="24"/>
      <c r="R212" s="16"/>
      <c r="S212" s="24"/>
      <c r="T212" s="26" t="s">
        <v>372</v>
      </c>
      <c r="U212" s="24"/>
      <c r="V212" s="24"/>
      <c r="W212" s="24"/>
      <c r="X212" s="16"/>
      <c r="Y212" s="35">
        <v>44774</v>
      </c>
      <c r="Z212" s="35">
        <v>44835</v>
      </c>
      <c r="AA212" s="35"/>
      <c r="AB212" s="24" t="str">
        <f t="shared" ca="1" si="3"/>
        <v>0 năm 6 tháng 13 ngày</v>
      </c>
      <c r="AC212" s="26"/>
      <c r="AD212" s="24"/>
      <c r="AE212" s="35"/>
    </row>
    <row r="213" spans="1:31" s="162" customFormat="1" ht="17.100000000000001" customHeight="1" x14ac:dyDescent="0.25">
      <c r="A213" s="15">
        <v>207</v>
      </c>
      <c r="B213" s="24" t="s">
        <v>331</v>
      </c>
      <c r="C213" s="168" t="s">
        <v>539</v>
      </c>
      <c r="D213" s="35">
        <v>36474</v>
      </c>
      <c r="E213" s="160">
        <v>24</v>
      </c>
      <c r="F213" s="24" t="s">
        <v>135</v>
      </c>
      <c r="G213" s="24" t="s">
        <v>59</v>
      </c>
      <c r="H213" s="24" t="s">
        <v>160</v>
      </c>
      <c r="I213" s="24"/>
      <c r="J213" s="24" t="s">
        <v>59</v>
      </c>
      <c r="K213" s="24" t="s">
        <v>160</v>
      </c>
      <c r="L213" s="24" t="s">
        <v>722</v>
      </c>
      <c r="M213" s="24" t="s">
        <v>160</v>
      </c>
      <c r="N213" s="24" t="s">
        <v>218</v>
      </c>
      <c r="O213" s="24"/>
      <c r="P213" s="24"/>
      <c r="Q213" s="24"/>
      <c r="R213" s="16"/>
      <c r="S213" s="24"/>
      <c r="T213" s="26" t="s">
        <v>372</v>
      </c>
      <c r="U213" s="24"/>
      <c r="V213" s="24"/>
      <c r="W213" s="24"/>
      <c r="X213" s="16"/>
      <c r="Y213" s="35">
        <v>44805</v>
      </c>
      <c r="Z213" s="35">
        <v>44866</v>
      </c>
      <c r="AA213" s="35"/>
      <c r="AB213" s="24" t="str">
        <f t="shared" ca="1" si="3"/>
        <v>0 năm 5 tháng 12 ngày</v>
      </c>
      <c r="AC213" s="26"/>
      <c r="AD213" s="24"/>
      <c r="AE213" s="35"/>
    </row>
    <row r="214" spans="1:31" s="162" customFormat="1" ht="17.100000000000001" customHeight="1" x14ac:dyDescent="0.25">
      <c r="A214" s="15">
        <v>208</v>
      </c>
      <c r="B214" s="24" t="s">
        <v>331</v>
      </c>
      <c r="C214" s="168" t="s">
        <v>637</v>
      </c>
      <c r="D214" s="35">
        <v>35444</v>
      </c>
      <c r="E214" s="160">
        <v>26</v>
      </c>
      <c r="F214" s="24" t="s">
        <v>135</v>
      </c>
      <c r="G214" s="24" t="s">
        <v>144</v>
      </c>
      <c r="H214" s="24" t="s">
        <v>52</v>
      </c>
      <c r="I214" s="24"/>
      <c r="J214" s="24" t="s">
        <v>144</v>
      </c>
      <c r="K214" s="24" t="s">
        <v>52</v>
      </c>
      <c r="L214" s="24"/>
      <c r="M214" s="24" t="s">
        <v>52</v>
      </c>
      <c r="N214" s="24" t="s">
        <v>218</v>
      </c>
      <c r="O214" s="24"/>
      <c r="P214" s="24"/>
      <c r="Q214" s="24"/>
      <c r="R214" s="16"/>
      <c r="S214" s="24"/>
      <c r="T214" s="26" t="s">
        <v>454</v>
      </c>
      <c r="U214" s="24"/>
      <c r="V214" s="24"/>
      <c r="W214" s="24"/>
      <c r="X214" s="16"/>
      <c r="Y214" s="35">
        <v>44866</v>
      </c>
      <c r="Z214" s="35">
        <v>44927</v>
      </c>
      <c r="AA214" s="35"/>
      <c r="AB214" s="24" t="str">
        <f t="shared" ca="1" si="3"/>
        <v>0 năm 3 tháng 11 ngày</v>
      </c>
      <c r="AC214" s="26"/>
      <c r="AD214" s="24"/>
      <c r="AE214" s="35"/>
    </row>
    <row r="215" spans="1:31" s="1" customFormat="1" ht="17.100000000000001" customHeight="1" x14ac:dyDescent="0.25">
      <c r="A215" s="15">
        <v>209</v>
      </c>
      <c r="B215" s="15" t="s">
        <v>365</v>
      </c>
      <c r="C215" s="25" t="s">
        <v>366</v>
      </c>
      <c r="D215" s="18">
        <v>28773</v>
      </c>
      <c r="E215" s="154">
        <v>45</v>
      </c>
      <c r="F215" s="15" t="s">
        <v>135</v>
      </c>
      <c r="G215" s="15" t="s">
        <v>102</v>
      </c>
      <c r="H215" s="15" t="s">
        <v>164</v>
      </c>
      <c r="I215" s="15"/>
      <c r="J215" s="15" t="s">
        <v>102</v>
      </c>
      <c r="K215" s="15" t="s">
        <v>164</v>
      </c>
      <c r="L215" s="15" t="s">
        <v>851</v>
      </c>
      <c r="M215" s="15" t="s">
        <v>164</v>
      </c>
      <c r="N215" s="19" t="s">
        <v>218</v>
      </c>
      <c r="O215" s="19"/>
      <c r="P215" s="19"/>
      <c r="Q215" s="19"/>
      <c r="R215" s="16" t="s">
        <v>219</v>
      </c>
      <c r="S215" s="19"/>
      <c r="T215" s="19" t="s">
        <v>130</v>
      </c>
      <c r="U215" s="19"/>
      <c r="V215" s="19"/>
      <c r="W215" s="19"/>
      <c r="X215" s="16" t="s">
        <v>131</v>
      </c>
      <c r="Y215" s="18">
        <v>43922</v>
      </c>
      <c r="Z215" s="18">
        <v>43952</v>
      </c>
      <c r="AA215" s="18"/>
      <c r="AB215" s="24" t="str">
        <f t="shared" ca="1" si="3"/>
        <v>2 năm 11 tháng 16 ngày</v>
      </c>
      <c r="AC215" s="23" t="s">
        <v>852</v>
      </c>
      <c r="AD215" s="15" t="s">
        <v>853</v>
      </c>
      <c r="AE215" s="18">
        <v>44777</v>
      </c>
    </row>
    <row r="216" spans="1:31" s="1" customFormat="1" ht="17.100000000000001" customHeight="1" x14ac:dyDescent="0.25">
      <c r="A216" s="15">
        <v>210</v>
      </c>
      <c r="B216" s="15" t="s">
        <v>365</v>
      </c>
      <c r="C216" s="25" t="s">
        <v>514</v>
      </c>
      <c r="D216" s="18">
        <v>36350</v>
      </c>
      <c r="E216" s="154">
        <v>24</v>
      </c>
      <c r="F216" s="15" t="s">
        <v>135</v>
      </c>
      <c r="G216" s="15" t="s">
        <v>59</v>
      </c>
      <c r="H216" s="15" t="s">
        <v>160</v>
      </c>
      <c r="I216" s="15"/>
      <c r="J216" s="15" t="s">
        <v>59</v>
      </c>
      <c r="K216" s="15" t="s">
        <v>160</v>
      </c>
      <c r="L216" s="15" t="s">
        <v>722</v>
      </c>
      <c r="M216" s="15" t="s">
        <v>160</v>
      </c>
      <c r="N216" s="19"/>
      <c r="O216" s="19"/>
      <c r="P216" s="19"/>
      <c r="Q216" s="19"/>
      <c r="R216" s="16"/>
      <c r="S216" s="19"/>
      <c r="T216" s="19" t="s">
        <v>372</v>
      </c>
      <c r="U216" s="19"/>
      <c r="V216" s="19"/>
      <c r="W216" s="19"/>
      <c r="X216" s="16" t="s">
        <v>373</v>
      </c>
      <c r="Y216" s="18">
        <v>44743</v>
      </c>
      <c r="Z216" s="18">
        <v>44743</v>
      </c>
      <c r="AA216" s="18"/>
      <c r="AB216" s="24" t="str">
        <f t="shared" ca="1" si="3"/>
        <v>0 năm 9 tháng 15 ngày</v>
      </c>
      <c r="AC216" s="23"/>
      <c r="AD216" s="15"/>
      <c r="AE216" s="18"/>
    </row>
    <row r="217" spans="1:31" s="1" customFormat="1" ht="17.100000000000001" customHeight="1" x14ac:dyDescent="0.25">
      <c r="A217" s="15">
        <v>211</v>
      </c>
      <c r="B217" s="15" t="s">
        <v>641</v>
      </c>
      <c r="C217" s="23" t="s">
        <v>410</v>
      </c>
      <c r="D217" s="18">
        <v>34380</v>
      </c>
      <c r="E217" s="154">
        <v>29</v>
      </c>
      <c r="F217" s="15" t="s">
        <v>135</v>
      </c>
      <c r="G217" s="15" t="s">
        <v>144</v>
      </c>
      <c r="H217" s="15" t="s">
        <v>52</v>
      </c>
      <c r="I217" s="15"/>
      <c r="J217" s="15" t="s">
        <v>144</v>
      </c>
      <c r="K217" s="15" t="s">
        <v>52</v>
      </c>
      <c r="L217" s="15" t="s">
        <v>409</v>
      </c>
      <c r="M217" s="15" t="s">
        <v>854</v>
      </c>
      <c r="N217" s="19" t="s">
        <v>218</v>
      </c>
      <c r="O217" s="19"/>
      <c r="P217" s="19"/>
      <c r="Q217" s="19"/>
      <c r="R217" s="16"/>
      <c r="S217" s="19"/>
      <c r="T217" s="19"/>
      <c r="U217" s="19"/>
      <c r="V217" s="19"/>
      <c r="W217" s="19"/>
      <c r="X217" s="16" t="s">
        <v>146</v>
      </c>
      <c r="Y217" s="18">
        <v>44136</v>
      </c>
      <c r="Z217" s="18">
        <v>44197</v>
      </c>
      <c r="AA217" s="18"/>
      <c r="AB217" s="24" t="str">
        <f t="shared" ca="1" si="3"/>
        <v>2 năm 3 tháng 11 ngày</v>
      </c>
      <c r="AC217" s="23" t="s">
        <v>855</v>
      </c>
      <c r="AD217" s="15" t="s">
        <v>856</v>
      </c>
      <c r="AE217" s="18" t="s">
        <v>814</v>
      </c>
    </row>
    <row r="218" spans="1:31" s="1" customFormat="1" ht="17.100000000000001" customHeight="1" x14ac:dyDescent="0.25">
      <c r="A218" s="15">
        <v>212</v>
      </c>
      <c r="B218" s="15" t="s">
        <v>641</v>
      </c>
      <c r="C218" s="23" t="s">
        <v>443</v>
      </c>
      <c r="D218" s="18">
        <v>35922</v>
      </c>
      <c r="E218" s="154">
        <v>25</v>
      </c>
      <c r="F218" s="15" t="s">
        <v>135</v>
      </c>
      <c r="G218" s="15" t="s">
        <v>102</v>
      </c>
      <c r="H218" s="15" t="s">
        <v>164</v>
      </c>
      <c r="I218" s="15"/>
      <c r="J218" s="15" t="s">
        <v>102</v>
      </c>
      <c r="K218" s="15" t="s">
        <v>164</v>
      </c>
      <c r="L218" s="15" t="s">
        <v>857</v>
      </c>
      <c r="M218" s="15" t="s">
        <v>164</v>
      </c>
      <c r="N218" s="19" t="s">
        <v>218</v>
      </c>
      <c r="O218" s="19"/>
      <c r="P218" s="19"/>
      <c r="Q218" s="19"/>
      <c r="R218" s="16"/>
      <c r="S218" s="19"/>
      <c r="T218" s="19" t="s">
        <v>130</v>
      </c>
      <c r="U218" s="19"/>
      <c r="V218" s="19"/>
      <c r="W218" s="19"/>
      <c r="X218" s="16" t="s">
        <v>131</v>
      </c>
      <c r="Y218" s="18">
        <v>44317</v>
      </c>
      <c r="Z218" s="18">
        <v>44348</v>
      </c>
      <c r="AA218" s="18"/>
      <c r="AB218" s="24" t="str">
        <f t="shared" ca="1" si="3"/>
        <v>1 năm 10 tháng 15 ngày</v>
      </c>
      <c r="AC218" s="23" t="s">
        <v>855</v>
      </c>
      <c r="AD218" s="15" t="s">
        <v>858</v>
      </c>
      <c r="AE218" s="18">
        <v>43818</v>
      </c>
    </row>
    <row r="219" spans="1:31" s="1" customFormat="1" ht="17.100000000000001" customHeight="1" x14ac:dyDescent="0.25">
      <c r="A219" s="15">
        <v>213</v>
      </c>
      <c r="B219" s="15" t="s">
        <v>641</v>
      </c>
      <c r="C219" s="26" t="s">
        <v>196</v>
      </c>
      <c r="D219" s="35">
        <v>32994</v>
      </c>
      <c r="E219" s="154">
        <v>33</v>
      </c>
      <c r="F219" s="15" t="s">
        <v>135</v>
      </c>
      <c r="G219" s="15" t="s">
        <v>59</v>
      </c>
      <c r="H219" s="15" t="s">
        <v>197</v>
      </c>
      <c r="I219" s="15" t="s">
        <v>102</v>
      </c>
      <c r="J219" s="15" t="s">
        <v>102</v>
      </c>
      <c r="K219" s="15" t="s">
        <v>413</v>
      </c>
      <c r="L219" s="15" t="s">
        <v>413</v>
      </c>
      <c r="M219" s="15" t="s">
        <v>859</v>
      </c>
      <c r="N219" s="15" t="s">
        <v>119</v>
      </c>
      <c r="O219" s="15"/>
      <c r="P219" s="15"/>
      <c r="Q219" s="15"/>
      <c r="R219" s="16" t="s">
        <v>136</v>
      </c>
      <c r="S219" s="15" t="s">
        <v>153</v>
      </c>
      <c r="T219" s="15"/>
      <c r="U219" s="15"/>
      <c r="V219" s="15"/>
      <c r="W219" s="15"/>
      <c r="X219" s="16" t="s">
        <v>154</v>
      </c>
      <c r="Y219" s="169"/>
      <c r="Z219" s="18">
        <v>41548</v>
      </c>
      <c r="AA219" s="18"/>
      <c r="AB219" s="24" t="str">
        <f t="shared" ca="1" si="3"/>
        <v>9 năm 6 tháng 15 ngày</v>
      </c>
      <c r="AC219" s="23" t="s">
        <v>860</v>
      </c>
      <c r="AD219" s="15" t="s">
        <v>861</v>
      </c>
      <c r="AE219" s="18" t="s">
        <v>862</v>
      </c>
    </row>
    <row r="220" spans="1:31" s="1" customFormat="1" ht="17.100000000000001" customHeight="1" x14ac:dyDescent="0.25">
      <c r="A220" s="15">
        <v>214</v>
      </c>
      <c r="B220" s="15" t="s">
        <v>641</v>
      </c>
      <c r="C220" s="23" t="s">
        <v>333</v>
      </c>
      <c r="D220" s="44">
        <v>35850</v>
      </c>
      <c r="E220" s="154">
        <v>25</v>
      </c>
      <c r="F220" s="15" t="s">
        <v>135</v>
      </c>
      <c r="G220" s="15" t="s">
        <v>102</v>
      </c>
      <c r="H220" s="15" t="s">
        <v>164</v>
      </c>
      <c r="I220" s="15"/>
      <c r="J220" s="15" t="s">
        <v>102</v>
      </c>
      <c r="K220" s="15" t="s">
        <v>164</v>
      </c>
      <c r="L220" s="15" t="s">
        <v>863</v>
      </c>
      <c r="M220" s="15" t="s">
        <v>164</v>
      </c>
      <c r="N220" s="15" t="s">
        <v>218</v>
      </c>
      <c r="O220" s="15"/>
      <c r="P220" s="15"/>
      <c r="Q220" s="15"/>
      <c r="R220" s="16" t="s">
        <v>219</v>
      </c>
      <c r="S220" s="15"/>
      <c r="T220" s="19" t="s">
        <v>130</v>
      </c>
      <c r="U220" s="15"/>
      <c r="V220" s="15"/>
      <c r="W220" s="15"/>
      <c r="X220" s="16" t="s">
        <v>131</v>
      </c>
      <c r="Y220" s="18">
        <v>43647</v>
      </c>
      <c r="Z220" s="18">
        <v>43678</v>
      </c>
      <c r="AA220" s="18"/>
      <c r="AB220" s="24" t="str">
        <f t="shared" ca="1" si="3"/>
        <v>3 năm 8 tháng 15 ngày</v>
      </c>
      <c r="AC220" s="23"/>
      <c r="AD220" s="15"/>
      <c r="AE220" s="18"/>
    </row>
    <row r="221" spans="1:31" s="1" customFormat="1" ht="17.100000000000001" customHeight="1" x14ac:dyDescent="0.25">
      <c r="A221" s="15">
        <v>215</v>
      </c>
      <c r="B221" s="15" t="s">
        <v>641</v>
      </c>
      <c r="C221" s="23" t="s">
        <v>265</v>
      </c>
      <c r="D221" s="18">
        <v>34262</v>
      </c>
      <c r="E221" s="154">
        <v>30</v>
      </c>
      <c r="F221" s="15" t="s">
        <v>135</v>
      </c>
      <c r="G221" s="15" t="s">
        <v>59</v>
      </c>
      <c r="H221" s="15" t="s">
        <v>197</v>
      </c>
      <c r="I221" s="15" t="s">
        <v>102</v>
      </c>
      <c r="J221" s="15" t="s">
        <v>102</v>
      </c>
      <c r="K221" s="15" t="s">
        <v>413</v>
      </c>
      <c r="L221" s="15" t="s">
        <v>413</v>
      </c>
      <c r="M221" s="15" t="s">
        <v>859</v>
      </c>
      <c r="N221" s="15" t="s">
        <v>119</v>
      </c>
      <c r="O221" s="15"/>
      <c r="P221" s="15"/>
      <c r="Q221" s="15"/>
      <c r="R221" s="16" t="s">
        <v>136</v>
      </c>
      <c r="S221" s="15"/>
      <c r="T221" s="15"/>
      <c r="U221" s="15"/>
      <c r="V221" s="15"/>
      <c r="W221" s="15"/>
      <c r="X221" s="16" t="s">
        <v>146</v>
      </c>
      <c r="Y221" s="18"/>
      <c r="Z221" s="18">
        <v>42917</v>
      </c>
      <c r="AA221" s="18"/>
      <c r="AB221" s="24" t="str">
        <f t="shared" ca="1" si="3"/>
        <v>5 năm 9 tháng 16 ngày</v>
      </c>
      <c r="AC221" s="23" t="s">
        <v>860</v>
      </c>
      <c r="AD221" s="15" t="s">
        <v>864</v>
      </c>
      <c r="AE221" s="18">
        <v>44718</v>
      </c>
    </row>
    <row r="222" spans="1:31" s="1" customFormat="1" ht="17.100000000000001" customHeight="1" x14ac:dyDescent="0.25">
      <c r="A222" s="15">
        <v>216</v>
      </c>
      <c r="B222" s="15" t="s">
        <v>641</v>
      </c>
      <c r="C222" s="23" t="s">
        <v>412</v>
      </c>
      <c r="D222" s="18">
        <v>35341</v>
      </c>
      <c r="E222" s="154">
        <v>27</v>
      </c>
      <c r="F222" s="15" t="s">
        <v>135</v>
      </c>
      <c r="G222" s="15" t="s">
        <v>102</v>
      </c>
      <c r="H222" s="15" t="s">
        <v>413</v>
      </c>
      <c r="I222" s="15"/>
      <c r="J222" s="15" t="s">
        <v>102</v>
      </c>
      <c r="K222" s="15" t="s">
        <v>413</v>
      </c>
      <c r="L222" s="15" t="s">
        <v>863</v>
      </c>
      <c r="M222" s="169" t="s">
        <v>859</v>
      </c>
      <c r="N222" s="15" t="s">
        <v>119</v>
      </c>
      <c r="O222" s="15"/>
      <c r="P222" s="15"/>
      <c r="Q222" s="15"/>
      <c r="R222" s="16"/>
      <c r="S222" s="15"/>
      <c r="T222" s="15" t="s">
        <v>153</v>
      </c>
      <c r="U222" s="15"/>
      <c r="V222" s="15"/>
      <c r="W222" s="15"/>
      <c r="X222" s="16" t="s">
        <v>414</v>
      </c>
      <c r="Y222" s="18">
        <v>44136</v>
      </c>
      <c r="Z222" s="18">
        <v>44197</v>
      </c>
      <c r="AA222" s="18"/>
      <c r="AB222" s="24" t="str">
        <f t="shared" ca="1" si="3"/>
        <v>2 năm 3 tháng 11 ngày</v>
      </c>
      <c r="AC222" s="23" t="s">
        <v>860</v>
      </c>
      <c r="AD222" s="15" t="s">
        <v>865</v>
      </c>
      <c r="AE222" s="18">
        <v>44571</v>
      </c>
    </row>
    <row r="223" spans="1:31" s="1" customFormat="1" ht="17.100000000000001" customHeight="1" x14ac:dyDescent="0.25">
      <c r="A223" s="15">
        <v>217</v>
      </c>
      <c r="B223" s="15" t="s">
        <v>243</v>
      </c>
      <c r="C223" s="23" t="s">
        <v>866</v>
      </c>
      <c r="D223" s="18">
        <v>22769</v>
      </c>
      <c r="E223" s="154">
        <v>61</v>
      </c>
      <c r="F223" s="15" t="s">
        <v>135</v>
      </c>
      <c r="G223" s="15" t="s">
        <v>407</v>
      </c>
      <c r="H223" s="15" t="s">
        <v>408</v>
      </c>
      <c r="I223" s="15"/>
      <c r="J223" s="15" t="s">
        <v>407</v>
      </c>
      <c r="K223" s="15" t="s">
        <v>408</v>
      </c>
      <c r="L223" s="15" t="s">
        <v>52</v>
      </c>
      <c r="M223" s="15" t="s">
        <v>408</v>
      </c>
      <c r="N223" s="19" t="s">
        <v>119</v>
      </c>
      <c r="O223" s="19"/>
      <c r="P223" s="19"/>
      <c r="Q223" s="19"/>
      <c r="R223" s="16" t="s">
        <v>136</v>
      </c>
      <c r="S223" s="19"/>
      <c r="T223" s="19" t="s">
        <v>130</v>
      </c>
      <c r="U223" s="19"/>
      <c r="V223" s="19"/>
      <c r="W223" s="19"/>
      <c r="X223" s="16" t="s">
        <v>131</v>
      </c>
      <c r="Y223" s="38">
        <v>31747</v>
      </c>
      <c r="Z223" s="18">
        <v>39234</v>
      </c>
      <c r="AA223" s="18"/>
      <c r="AB223" s="24" t="str">
        <f t="shared" ca="1" si="3"/>
        <v>15 năm 10 tháng 19 ngày</v>
      </c>
      <c r="AC223" s="47" t="s">
        <v>867</v>
      </c>
      <c r="AD223" s="15" t="s">
        <v>868</v>
      </c>
      <c r="AE223" s="18" t="s">
        <v>869</v>
      </c>
    </row>
    <row r="224" spans="1:31" s="1" customFormat="1" ht="17.100000000000001" customHeight="1" x14ac:dyDescent="0.25">
      <c r="A224" s="15">
        <v>218</v>
      </c>
      <c r="B224" s="15" t="s">
        <v>243</v>
      </c>
      <c r="C224" s="40" t="s">
        <v>244</v>
      </c>
      <c r="D224" s="18">
        <v>31187</v>
      </c>
      <c r="E224" s="154">
        <v>38</v>
      </c>
      <c r="F224" s="15" t="s">
        <v>135</v>
      </c>
      <c r="G224" s="15" t="s">
        <v>59</v>
      </c>
      <c r="H224" s="15" t="s">
        <v>160</v>
      </c>
      <c r="I224" s="15" t="s">
        <v>102</v>
      </c>
      <c r="J224" s="15" t="s">
        <v>102</v>
      </c>
      <c r="K224" s="15" t="s">
        <v>164</v>
      </c>
      <c r="L224" s="15" t="s">
        <v>722</v>
      </c>
      <c r="M224" s="15" t="s">
        <v>160</v>
      </c>
      <c r="N224" s="15" t="s">
        <v>119</v>
      </c>
      <c r="O224" s="15"/>
      <c r="P224" s="15"/>
      <c r="Q224" s="15"/>
      <c r="R224" s="16" t="s">
        <v>136</v>
      </c>
      <c r="S224" s="15"/>
      <c r="T224" s="15" t="s">
        <v>130</v>
      </c>
      <c r="U224" s="15"/>
      <c r="V224" s="15"/>
      <c r="W224" s="15"/>
      <c r="X224" s="16" t="s">
        <v>131</v>
      </c>
      <c r="Y224" s="18"/>
      <c r="Z224" s="39">
        <v>42767</v>
      </c>
      <c r="AA224" s="18"/>
      <c r="AB224" s="24" t="str">
        <f t="shared" ca="1" si="3"/>
        <v>6 năm 2 tháng 11 ngày</v>
      </c>
      <c r="AC224" s="23" t="s">
        <v>726</v>
      </c>
      <c r="AD224" s="15" t="s">
        <v>870</v>
      </c>
      <c r="AE224" s="18">
        <v>43230</v>
      </c>
    </row>
    <row r="225" spans="1:31" s="1" customFormat="1" ht="17.100000000000001" customHeight="1" x14ac:dyDescent="0.25">
      <c r="A225" s="15">
        <v>219</v>
      </c>
      <c r="B225" s="15" t="s">
        <v>243</v>
      </c>
      <c r="C225" s="25" t="s">
        <v>335</v>
      </c>
      <c r="D225" s="43">
        <v>34512</v>
      </c>
      <c r="E225" s="154">
        <v>29</v>
      </c>
      <c r="F225" s="15" t="s">
        <v>135</v>
      </c>
      <c r="G225" s="15" t="s">
        <v>102</v>
      </c>
      <c r="H225" s="15" t="s">
        <v>164</v>
      </c>
      <c r="I225" s="15"/>
      <c r="J225" s="15" t="s">
        <v>102</v>
      </c>
      <c r="K225" s="15" t="s">
        <v>164</v>
      </c>
      <c r="L225" s="15"/>
      <c r="M225" s="15" t="s">
        <v>164</v>
      </c>
      <c r="N225" s="15" t="s">
        <v>218</v>
      </c>
      <c r="O225" s="15"/>
      <c r="P225" s="15"/>
      <c r="Q225" s="15"/>
      <c r="R225" s="16" t="s">
        <v>219</v>
      </c>
      <c r="S225" s="15" t="s">
        <v>153</v>
      </c>
      <c r="T225" s="15"/>
      <c r="U225" s="15"/>
      <c r="V225" s="15"/>
      <c r="W225" s="15"/>
      <c r="X225" s="16" t="s">
        <v>154</v>
      </c>
      <c r="Y225" s="43">
        <v>43678</v>
      </c>
      <c r="Z225" s="39">
        <v>43709</v>
      </c>
      <c r="AA225" s="18"/>
      <c r="AB225" s="24" t="str">
        <f t="shared" ca="1" si="3"/>
        <v>3 năm 7 tháng 14 ngày</v>
      </c>
      <c r="AC225" s="23"/>
      <c r="AD225" s="15"/>
      <c r="AE225" s="18"/>
    </row>
    <row r="226" spans="1:31" s="1" customFormat="1" ht="17.100000000000001" customHeight="1" x14ac:dyDescent="0.25">
      <c r="A226" s="15">
        <v>220</v>
      </c>
      <c r="B226" s="15" t="s">
        <v>243</v>
      </c>
      <c r="C226" s="40" t="s">
        <v>245</v>
      </c>
      <c r="D226" s="18">
        <v>34866</v>
      </c>
      <c r="E226" s="154">
        <v>28</v>
      </c>
      <c r="F226" s="15" t="s">
        <v>135</v>
      </c>
      <c r="G226" s="15" t="s">
        <v>102</v>
      </c>
      <c r="H226" s="15" t="s">
        <v>164</v>
      </c>
      <c r="I226" s="15"/>
      <c r="J226" s="15" t="s">
        <v>102</v>
      </c>
      <c r="K226" s="15" t="s">
        <v>164</v>
      </c>
      <c r="L226" s="15"/>
      <c r="M226" s="15" t="s">
        <v>164</v>
      </c>
      <c r="N226" s="15" t="s">
        <v>119</v>
      </c>
      <c r="O226" s="15"/>
      <c r="P226" s="15"/>
      <c r="Q226" s="15"/>
      <c r="R226" s="16" t="s">
        <v>136</v>
      </c>
      <c r="S226" s="15" t="s">
        <v>153</v>
      </c>
      <c r="T226" s="15"/>
      <c r="U226" s="15"/>
      <c r="V226" s="15"/>
      <c r="W226" s="15"/>
      <c r="X226" s="16" t="s">
        <v>154</v>
      </c>
      <c r="Y226" s="18"/>
      <c r="Z226" s="39">
        <v>42767</v>
      </c>
      <c r="AA226" s="18"/>
      <c r="AB226" s="24" t="str">
        <f t="shared" ca="1" si="3"/>
        <v>6 năm 2 tháng 11 ngày</v>
      </c>
      <c r="AC226" s="23" t="s">
        <v>726</v>
      </c>
      <c r="AD226" s="15" t="s">
        <v>871</v>
      </c>
      <c r="AE226" s="18">
        <v>43230</v>
      </c>
    </row>
    <row r="227" spans="1:31" s="1" customFormat="1" ht="17.100000000000001" customHeight="1" x14ac:dyDescent="0.25">
      <c r="A227" s="15">
        <v>221</v>
      </c>
      <c r="B227" s="15" t="s">
        <v>263</v>
      </c>
      <c r="C227" s="37" t="s">
        <v>264</v>
      </c>
      <c r="D227" s="18">
        <v>35011</v>
      </c>
      <c r="E227" s="154">
        <v>28</v>
      </c>
      <c r="F227" s="15" t="s">
        <v>135</v>
      </c>
      <c r="G227" s="15" t="s">
        <v>59</v>
      </c>
      <c r="H227" s="15" t="s">
        <v>160</v>
      </c>
      <c r="I227" s="15" t="s">
        <v>102</v>
      </c>
      <c r="J227" s="15" t="s">
        <v>102</v>
      </c>
      <c r="K227" s="15" t="s">
        <v>164</v>
      </c>
      <c r="L227" s="15" t="s">
        <v>758</v>
      </c>
      <c r="M227" s="15" t="s">
        <v>160</v>
      </c>
      <c r="N227" s="15" t="s">
        <v>119</v>
      </c>
      <c r="O227" s="15"/>
      <c r="P227" s="15"/>
      <c r="Q227" s="15"/>
      <c r="R227" s="16" t="s">
        <v>136</v>
      </c>
      <c r="S227" s="15"/>
      <c r="T227" s="15" t="s">
        <v>130</v>
      </c>
      <c r="U227" s="15"/>
      <c r="V227" s="15"/>
      <c r="W227" s="15"/>
      <c r="X227" s="16" t="s">
        <v>131</v>
      </c>
      <c r="Y227" s="18"/>
      <c r="Z227" s="18">
        <v>42917</v>
      </c>
      <c r="AA227" s="18"/>
      <c r="AB227" s="24" t="str">
        <f t="shared" ca="1" si="3"/>
        <v>5 năm 9 tháng 16 ngày</v>
      </c>
      <c r="AC227" s="23" t="s">
        <v>805</v>
      </c>
      <c r="AD227" s="15" t="s">
        <v>872</v>
      </c>
      <c r="AE227" s="18">
        <v>43488</v>
      </c>
    </row>
    <row r="228" spans="1:31" s="1" customFormat="1" ht="17.100000000000001" customHeight="1" x14ac:dyDescent="0.25">
      <c r="A228" s="15">
        <v>222</v>
      </c>
      <c r="B228" s="15" t="s">
        <v>263</v>
      </c>
      <c r="C228" s="37" t="s">
        <v>306</v>
      </c>
      <c r="D228" s="18">
        <v>33862</v>
      </c>
      <c r="E228" s="154">
        <v>31</v>
      </c>
      <c r="F228" s="15" t="s">
        <v>135</v>
      </c>
      <c r="G228" s="15" t="s">
        <v>59</v>
      </c>
      <c r="H228" s="15" t="s">
        <v>160</v>
      </c>
      <c r="I228" s="15" t="s">
        <v>102</v>
      </c>
      <c r="J228" s="15" t="s">
        <v>102</v>
      </c>
      <c r="K228" s="15" t="s">
        <v>164</v>
      </c>
      <c r="L228" s="15" t="s">
        <v>722</v>
      </c>
      <c r="M228" s="15" t="s">
        <v>160</v>
      </c>
      <c r="N228" s="15"/>
      <c r="O228" s="15" t="s">
        <v>120</v>
      </c>
      <c r="P228" s="15"/>
      <c r="Q228" s="15"/>
      <c r="R228" s="16" t="s">
        <v>193</v>
      </c>
      <c r="S228" s="15"/>
      <c r="T228" s="15" t="s">
        <v>130</v>
      </c>
      <c r="U228" s="15"/>
      <c r="V228" s="15"/>
      <c r="W228" s="15"/>
      <c r="X228" s="16" t="s">
        <v>131</v>
      </c>
      <c r="Y228" s="18"/>
      <c r="Z228" s="18">
        <v>43435</v>
      </c>
      <c r="AA228" s="18"/>
      <c r="AB228" s="24" t="str">
        <f t="shared" ca="1" si="3"/>
        <v>4 năm 4 tháng 13 ngày</v>
      </c>
      <c r="AC228" s="23" t="s">
        <v>805</v>
      </c>
      <c r="AD228" s="15" t="s">
        <v>873</v>
      </c>
      <c r="AE228" s="18">
        <v>43550</v>
      </c>
    </row>
    <row r="229" spans="1:31" s="1" customFormat="1" ht="17.100000000000001" customHeight="1" x14ac:dyDescent="0.25">
      <c r="A229" s="15">
        <v>223</v>
      </c>
      <c r="B229" s="15" t="s">
        <v>263</v>
      </c>
      <c r="C229" s="25" t="s">
        <v>478</v>
      </c>
      <c r="D229" s="43">
        <v>35556</v>
      </c>
      <c r="E229" s="154">
        <v>26</v>
      </c>
      <c r="F229" s="15" t="s">
        <v>135</v>
      </c>
      <c r="G229" s="15" t="s">
        <v>59</v>
      </c>
      <c r="H229" s="15" t="s">
        <v>160</v>
      </c>
      <c r="I229" s="15"/>
      <c r="J229" s="15" t="s">
        <v>59</v>
      </c>
      <c r="K229" s="15" t="s">
        <v>160</v>
      </c>
      <c r="L229" s="15" t="s">
        <v>722</v>
      </c>
      <c r="M229" s="15" t="s">
        <v>160</v>
      </c>
      <c r="N229" s="15" t="s">
        <v>218</v>
      </c>
      <c r="O229" s="15"/>
      <c r="P229" s="15"/>
      <c r="Q229" s="15"/>
      <c r="R229" s="16"/>
      <c r="S229" s="15"/>
      <c r="T229" s="19" t="s">
        <v>130</v>
      </c>
      <c r="U229" s="15"/>
      <c r="V229" s="15"/>
      <c r="W229" s="15"/>
      <c r="X229" s="16" t="s">
        <v>131</v>
      </c>
      <c r="Y229" s="176"/>
      <c r="Z229" s="18">
        <v>44562</v>
      </c>
      <c r="AA229" s="18"/>
      <c r="AB229" s="24" t="str">
        <f t="shared" ca="1" si="3"/>
        <v>1 năm 3 tháng 11 ngày</v>
      </c>
      <c r="AC229" s="23" t="s">
        <v>805</v>
      </c>
      <c r="AD229" s="15" t="s">
        <v>874</v>
      </c>
      <c r="AE229" s="18">
        <v>44046</v>
      </c>
    </row>
    <row r="230" spans="1:31" s="1" customFormat="1" ht="17.100000000000001" customHeight="1" x14ac:dyDescent="0.25">
      <c r="A230" s="15">
        <v>224</v>
      </c>
      <c r="B230" s="15" t="s">
        <v>263</v>
      </c>
      <c r="C230" s="25" t="s">
        <v>644</v>
      </c>
      <c r="D230" s="43">
        <v>35935</v>
      </c>
      <c r="E230" s="154">
        <v>25</v>
      </c>
      <c r="F230" s="15" t="s">
        <v>135</v>
      </c>
      <c r="G230" s="15" t="s">
        <v>144</v>
      </c>
      <c r="H230" s="15" t="s">
        <v>52</v>
      </c>
      <c r="I230" s="15"/>
      <c r="J230" s="15" t="s">
        <v>144</v>
      </c>
      <c r="K230" s="15" t="s">
        <v>52</v>
      </c>
      <c r="L230" s="15" t="s">
        <v>747</v>
      </c>
      <c r="M230" s="15" t="s">
        <v>52</v>
      </c>
      <c r="N230" s="15" t="s">
        <v>218</v>
      </c>
      <c r="O230" s="15"/>
      <c r="P230" s="15"/>
      <c r="Q230" s="15"/>
      <c r="R230" s="16"/>
      <c r="S230" s="15"/>
      <c r="T230" s="19" t="s">
        <v>875</v>
      </c>
      <c r="U230" s="15"/>
      <c r="V230" s="15"/>
      <c r="W230" s="15"/>
      <c r="X230" s="16" t="s">
        <v>876</v>
      </c>
      <c r="Y230" s="176">
        <v>44866</v>
      </c>
      <c r="Z230" s="18">
        <v>44927</v>
      </c>
      <c r="AA230" s="18"/>
      <c r="AB230" s="24" t="str">
        <f t="shared" ca="1" si="3"/>
        <v>0 năm 3 tháng 11 ngày</v>
      </c>
      <c r="AC230" s="23"/>
      <c r="AD230" s="15"/>
      <c r="AE230" s="18"/>
    </row>
    <row r="231" spans="1:31" s="1" customFormat="1" ht="17.100000000000001" customHeight="1" x14ac:dyDescent="0.25">
      <c r="A231" s="15">
        <v>225</v>
      </c>
      <c r="B231" s="15" t="s">
        <v>263</v>
      </c>
      <c r="C231" s="25" t="s">
        <v>877</v>
      </c>
      <c r="D231" s="43">
        <v>36370</v>
      </c>
      <c r="E231" s="154">
        <v>24</v>
      </c>
      <c r="F231" s="15" t="s">
        <v>135</v>
      </c>
      <c r="G231" s="15" t="s">
        <v>59</v>
      </c>
      <c r="H231" s="15" t="s">
        <v>160</v>
      </c>
      <c r="I231" s="15"/>
      <c r="J231" s="15" t="s">
        <v>59</v>
      </c>
      <c r="K231" s="15" t="s">
        <v>160</v>
      </c>
      <c r="L231" s="15" t="s">
        <v>722</v>
      </c>
      <c r="M231" s="15" t="s">
        <v>160</v>
      </c>
      <c r="N231" s="15" t="s">
        <v>218</v>
      </c>
      <c r="O231" s="15"/>
      <c r="P231" s="15"/>
      <c r="Q231" s="15"/>
      <c r="R231" s="16"/>
      <c r="S231" s="15"/>
      <c r="T231" s="19" t="s">
        <v>875</v>
      </c>
      <c r="U231" s="15"/>
      <c r="V231" s="15"/>
      <c r="W231" s="15"/>
      <c r="X231" s="16"/>
      <c r="Y231" s="176">
        <v>44896</v>
      </c>
      <c r="Z231" s="18">
        <v>44896</v>
      </c>
      <c r="AA231" s="18"/>
      <c r="AB231" s="24" t="str">
        <f t="shared" ca="1" si="3"/>
        <v>0 năm 4 tháng 12 ngày</v>
      </c>
      <c r="AC231" s="23" t="s">
        <v>805</v>
      </c>
      <c r="AD231" s="15" t="s">
        <v>878</v>
      </c>
      <c r="AE231" s="18">
        <v>44530</v>
      </c>
    </row>
    <row r="232" spans="1:31" s="1" customFormat="1" ht="17.100000000000001" customHeight="1" x14ac:dyDescent="0.25">
      <c r="A232" s="15">
        <v>226</v>
      </c>
      <c r="B232" s="15" t="s">
        <v>263</v>
      </c>
      <c r="C232" s="25" t="s">
        <v>509</v>
      </c>
      <c r="D232" s="43">
        <v>36055</v>
      </c>
      <c r="E232" s="154">
        <v>25</v>
      </c>
      <c r="F232" s="15" t="s">
        <v>135</v>
      </c>
      <c r="G232" s="15" t="s">
        <v>59</v>
      </c>
      <c r="H232" s="164" t="s">
        <v>160</v>
      </c>
      <c r="I232" s="15"/>
      <c r="J232" s="15" t="s">
        <v>59</v>
      </c>
      <c r="K232" s="164" t="s">
        <v>160</v>
      </c>
      <c r="L232" s="15" t="s">
        <v>722</v>
      </c>
      <c r="M232" s="15" t="s">
        <v>160</v>
      </c>
      <c r="N232" s="15" t="s">
        <v>218</v>
      </c>
      <c r="O232" s="15"/>
      <c r="P232" s="15"/>
      <c r="Q232" s="15"/>
      <c r="R232" s="16"/>
      <c r="S232" s="15"/>
      <c r="T232" s="19" t="s">
        <v>130</v>
      </c>
      <c r="U232" s="15"/>
      <c r="V232" s="15"/>
      <c r="W232" s="15"/>
      <c r="X232" s="16"/>
      <c r="Y232" s="176">
        <v>44682</v>
      </c>
      <c r="Z232" s="18">
        <v>44743</v>
      </c>
      <c r="AA232" s="18"/>
      <c r="AB232" s="24" t="str">
        <f t="shared" ca="1" si="3"/>
        <v>0 năm 9 tháng 15 ngày</v>
      </c>
      <c r="AC232" s="23" t="s">
        <v>879</v>
      </c>
      <c r="AD232" s="15" t="s">
        <v>880</v>
      </c>
      <c r="AE232" s="18">
        <v>44397</v>
      </c>
    </row>
    <row r="233" spans="1:31" s="1" customFormat="1" ht="17.100000000000001" customHeight="1" x14ac:dyDescent="0.25">
      <c r="A233" s="15">
        <v>227</v>
      </c>
      <c r="B233" s="15" t="s">
        <v>263</v>
      </c>
      <c r="C233" s="23" t="s">
        <v>284</v>
      </c>
      <c r="D233" s="18">
        <v>35344</v>
      </c>
      <c r="E233" s="154">
        <v>27</v>
      </c>
      <c r="F233" s="15" t="s">
        <v>135</v>
      </c>
      <c r="G233" s="15" t="s">
        <v>59</v>
      </c>
      <c r="H233" s="15" t="s">
        <v>160</v>
      </c>
      <c r="I233" s="15" t="s">
        <v>102</v>
      </c>
      <c r="J233" s="15" t="s">
        <v>102</v>
      </c>
      <c r="K233" s="15" t="s">
        <v>164</v>
      </c>
      <c r="L233" s="15" t="s">
        <v>722</v>
      </c>
      <c r="M233" s="15" t="s">
        <v>160</v>
      </c>
      <c r="N233" s="19" t="s">
        <v>119</v>
      </c>
      <c r="O233" s="19"/>
      <c r="P233" s="19"/>
      <c r="Q233" s="19"/>
      <c r="R233" s="16" t="s">
        <v>136</v>
      </c>
      <c r="S233" s="19"/>
      <c r="T233" s="15" t="s">
        <v>130</v>
      </c>
      <c r="U233" s="19"/>
      <c r="V233" s="19"/>
      <c r="W233" s="19"/>
      <c r="X233" s="16" t="s">
        <v>131</v>
      </c>
      <c r="Y233" s="18"/>
      <c r="Z233" s="18">
        <v>43282</v>
      </c>
      <c r="AA233" s="18"/>
      <c r="AB233" s="24" t="str">
        <f t="shared" ca="1" si="3"/>
        <v>4 năm 9 tháng 16 ngày</v>
      </c>
      <c r="AC233" s="23">
        <v>0</v>
      </c>
      <c r="AD233" s="15">
        <v>0</v>
      </c>
      <c r="AE233" s="18">
        <v>0</v>
      </c>
    </row>
    <row r="234" spans="1:31" s="1" customFormat="1" ht="18.75" customHeight="1" x14ac:dyDescent="0.25">
      <c r="A234" s="15">
        <v>228</v>
      </c>
      <c r="B234" s="15" t="s">
        <v>230</v>
      </c>
      <c r="C234" s="37" t="s">
        <v>231</v>
      </c>
      <c r="D234" s="18">
        <v>34817</v>
      </c>
      <c r="E234" s="154">
        <v>28</v>
      </c>
      <c r="F234" s="15" t="s">
        <v>135</v>
      </c>
      <c r="G234" s="15" t="s">
        <v>144</v>
      </c>
      <c r="H234" s="15" t="s">
        <v>152</v>
      </c>
      <c r="I234" s="15" t="s">
        <v>102</v>
      </c>
      <c r="J234" s="15" t="s">
        <v>102</v>
      </c>
      <c r="K234" s="15" t="s">
        <v>164</v>
      </c>
      <c r="L234" s="15" t="s">
        <v>758</v>
      </c>
      <c r="M234" s="15" t="s">
        <v>152</v>
      </c>
      <c r="N234" s="15" t="s">
        <v>232</v>
      </c>
      <c r="O234" s="15"/>
      <c r="P234" s="15"/>
      <c r="Q234" s="15"/>
      <c r="R234" s="16" t="s">
        <v>233</v>
      </c>
      <c r="S234" s="15" t="s">
        <v>153</v>
      </c>
      <c r="T234" s="15" t="s">
        <v>130</v>
      </c>
      <c r="U234" s="15"/>
      <c r="V234" s="15"/>
      <c r="W234" s="15"/>
      <c r="X234" s="16" t="s">
        <v>181</v>
      </c>
      <c r="Y234" s="169"/>
      <c r="Z234" s="18">
        <v>42583</v>
      </c>
      <c r="AA234" s="18"/>
      <c r="AB234" s="24" t="str">
        <f t="shared" ca="1" si="3"/>
        <v>6 năm 8 tháng 15 ngày</v>
      </c>
      <c r="AC234" s="23" t="s">
        <v>726</v>
      </c>
      <c r="AD234" s="15" t="s">
        <v>881</v>
      </c>
      <c r="AE234" s="18">
        <v>43832</v>
      </c>
    </row>
    <row r="235" spans="1:31" s="1" customFormat="1" ht="17.100000000000001" customHeight="1" x14ac:dyDescent="0.25">
      <c r="A235" s="15">
        <v>229</v>
      </c>
      <c r="B235" s="15" t="s">
        <v>230</v>
      </c>
      <c r="C235" s="23" t="s">
        <v>292</v>
      </c>
      <c r="D235" s="18">
        <v>34617</v>
      </c>
      <c r="E235" s="154">
        <v>29</v>
      </c>
      <c r="F235" s="15" t="s">
        <v>135</v>
      </c>
      <c r="G235" s="15" t="s">
        <v>59</v>
      </c>
      <c r="H235" s="15" t="s">
        <v>160</v>
      </c>
      <c r="I235" s="15" t="s">
        <v>102</v>
      </c>
      <c r="J235" s="15" t="s">
        <v>102</v>
      </c>
      <c r="K235" s="15" t="s">
        <v>164</v>
      </c>
      <c r="L235" s="15" t="s">
        <v>722</v>
      </c>
      <c r="M235" s="15" t="s">
        <v>160</v>
      </c>
      <c r="N235" s="19" t="s">
        <v>218</v>
      </c>
      <c r="O235" s="19"/>
      <c r="P235" s="19"/>
      <c r="Q235" s="19"/>
      <c r="R235" s="16" t="s">
        <v>219</v>
      </c>
      <c r="S235" s="19"/>
      <c r="T235" s="15" t="s">
        <v>130</v>
      </c>
      <c r="U235" s="19"/>
      <c r="V235" s="19"/>
      <c r="W235" s="19"/>
      <c r="X235" s="16" t="s">
        <v>131</v>
      </c>
      <c r="Y235" s="18"/>
      <c r="Z235" s="18">
        <v>43374</v>
      </c>
      <c r="AA235" s="18"/>
      <c r="AB235" s="24" t="str">
        <f t="shared" ca="1" si="3"/>
        <v>4 năm 6 tháng 14 ngày</v>
      </c>
      <c r="AC235" s="23" t="s">
        <v>726</v>
      </c>
      <c r="AD235" s="15" t="s">
        <v>882</v>
      </c>
      <c r="AE235" s="18">
        <v>43766</v>
      </c>
    </row>
    <row r="236" spans="1:31" s="1" customFormat="1" ht="17.100000000000001" customHeight="1" x14ac:dyDescent="0.25">
      <c r="A236" s="15">
        <v>230</v>
      </c>
      <c r="B236" s="15" t="s">
        <v>166</v>
      </c>
      <c r="C236" s="23" t="s">
        <v>167</v>
      </c>
      <c r="D236" s="18">
        <v>33217</v>
      </c>
      <c r="E236" s="154">
        <v>33</v>
      </c>
      <c r="F236" s="15" t="s">
        <v>135</v>
      </c>
      <c r="G236" s="15" t="s">
        <v>144</v>
      </c>
      <c r="H236" s="15" t="s">
        <v>152</v>
      </c>
      <c r="I236" s="15" t="s">
        <v>102</v>
      </c>
      <c r="J236" s="15" t="s">
        <v>102</v>
      </c>
      <c r="K236" s="15" t="s">
        <v>164</v>
      </c>
      <c r="L236" s="15" t="s">
        <v>758</v>
      </c>
      <c r="M236" s="15" t="s">
        <v>164</v>
      </c>
      <c r="N236" s="15" t="s">
        <v>119</v>
      </c>
      <c r="O236" s="23"/>
      <c r="P236" s="15"/>
      <c r="Q236" s="15"/>
      <c r="R236" s="16" t="s">
        <v>136</v>
      </c>
      <c r="S236" s="15" t="s">
        <v>153</v>
      </c>
      <c r="T236" s="15"/>
      <c r="U236" s="15"/>
      <c r="V236" s="15"/>
      <c r="W236" s="15"/>
      <c r="X236" s="16" t="s">
        <v>154</v>
      </c>
      <c r="Y236" s="169"/>
      <c r="Z236" s="18">
        <v>41183</v>
      </c>
      <c r="AA236" s="18"/>
      <c r="AB236" s="24" t="str">
        <f t="shared" ca="1" si="3"/>
        <v>10 năm 6 tháng 15 ngày</v>
      </c>
      <c r="AC236" s="23" t="s">
        <v>723</v>
      </c>
      <c r="AD236" s="15" t="s">
        <v>883</v>
      </c>
      <c r="AE236" s="18" t="s">
        <v>838</v>
      </c>
    </row>
    <row r="237" spans="1:31" s="1" customFormat="1" ht="17.100000000000001" customHeight="1" x14ac:dyDescent="0.25">
      <c r="A237" s="15">
        <v>231</v>
      </c>
      <c r="B237" s="15" t="s">
        <v>166</v>
      </c>
      <c r="C237" s="23" t="s">
        <v>168</v>
      </c>
      <c r="D237" s="18">
        <v>30682</v>
      </c>
      <c r="E237" s="154">
        <v>39</v>
      </c>
      <c r="F237" s="15" t="s">
        <v>135</v>
      </c>
      <c r="G237" s="15" t="s">
        <v>59</v>
      </c>
      <c r="H237" s="15" t="s">
        <v>160</v>
      </c>
      <c r="I237" s="15" t="s">
        <v>102</v>
      </c>
      <c r="J237" s="15" t="s">
        <v>102</v>
      </c>
      <c r="K237" s="15" t="s">
        <v>164</v>
      </c>
      <c r="L237" s="15" t="s">
        <v>722</v>
      </c>
      <c r="M237" s="15" t="s">
        <v>160</v>
      </c>
      <c r="N237" s="15" t="s">
        <v>119</v>
      </c>
      <c r="O237" s="23"/>
      <c r="P237" s="15"/>
      <c r="Q237" s="15"/>
      <c r="R237" s="16" t="s">
        <v>136</v>
      </c>
      <c r="S237" s="23"/>
      <c r="T237" s="15" t="s">
        <v>130</v>
      </c>
      <c r="U237" s="15"/>
      <c r="V237" s="15"/>
      <c r="W237" s="15"/>
      <c r="X237" s="16" t="s">
        <v>131</v>
      </c>
      <c r="Y237" s="169"/>
      <c r="Z237" s="18">
        <v>41183</v>
      </c>
      <c r="AA237" s="18"/>
      <c r="AB237" s="24" t="str">
        <f t="shared" ca="1" si="3"/>
        <v>10 năm 6 tháng 15 ngày</v>
      </c>
      <c r="AC237" s="23" t="s">
        <v>723</v>
      </c>
      <c r="AD237" s="15" t="s">
        <v>884</v>
      </c>
      <c r="AE237" s="18" t="s">
        <v>767</v>
      </c>
    </row>
    <row r="238" spans="1:31" s="1" customFormat="1" ht="17.100000000000001" customHeight="1" x14ac:dyDescent="0.25">
      <c r="A238" s="15">
        <v>232</v>
      </c>
      <c r="B238" s="15" t="s">
        <v>166</v>
      </c>
      <c r="C238" s="23" t="s">
        <v>319</v>
      </c>
      <c r="D238" s="18">
        <v>35538</v>
      </c>
      <c r="E238" s="154">
        <v>26</v>
      </c>
      <c r="F238" s="15" t="s">
        <v>135</v>
      </c>
      <c r="G238" s="15" t="s">
        <v>102</v>
      </c>
      <c r="H238" s="15" t="s">
        <v>164</v>
      </c>
      <c r="I238" s="15"/>
      <c r="J238" s="15" t="s">
        <v>102</v>
      </c>
      <c r="K238" s="15" t="s">
        <v>164</v>
      </c>
      <c r="L238" s="15"/>
      <c r="M238" s="15" t="s">
        <v>164</v>
      </c>
      <c r="N238" s="15" t="s">
        <v>218</v>
      </c>
      <c r="O238" s="15"/>
      <c r="P238" s="15"/>
      <c r="Q238" s="15"/>
      <c r="R238" s="16" t="s">
        <v>219</v>
      </c>
      <c r="S238" s="15"/>
      <c r="T238" s="15" t="s">
        <v>130</v>
      </c>
      <c r="U238" s="15"/>
      <c r="V238" s="15"/>
      <c r="W238" s="15"/>
      <c r="X238" s="16" t="s">
        <v>131</v>
      </c>
      <c r="Y238" s="18">
        <v>43556</v>
      </c>
      <c r="Z238" s="18">
        <v>43586</v>
      </c>
      <c r="AA238" s="18"/>
      <c r="AB238" s="24" t="str">
        <f t="shared" ca="1" si="3"/>
        <v>3 năm 11 tháng 17 ngày</v>
      </c>
      <c r="AC238" s="23"/>
      <c r="AD238" s="15"/>
      <c r="AE238" s="18"/>
    </row>
    <row r="239" spans="1:31" s="1" customFormat="1" ht="17.100000000000001" customHeight="1" x14ac:dyDescent="0.25">
      <c r="A239" s="15">
        <v>233</v>
      </c>
      <c r="B239" s="15" t="s">
        <v>166</v>
      </c>
      <c r="C239" s="23" t="s">
        <v>320</v>
      </c>
      <c r="D239" s="18">
        <v>35137</v>
      </c>
      <c r="E239" s="154">
        <v>27</v>
      </c>
      <c r="F239" s="15" t="s">
        <v>135</v>
      </c>
      <c r="G239" s="15" t="s">
        <v>59</v>
      </c>
      <c r="H239" s="15" t="s">
        <v>160</v>
      </c>
      <c r="I239" s="15" t="s">
        <v>102</v>
      </c>
      <c r="J239" s="15" t="s">
        <v>102</v>
      </c>
      <c r="K239" s="15" t="s">
        <v>164</v>
      </c>
      <c r="L239" s="15" t="s">
        <v>736</v>
      </c>
      <c r="M239" s="15" t="s">
        <v>160</v>
      </c>
      <c r="N239" s="15" t="s">
        <v>119</v>
      </c>
      <c r="O239" s="15"/>
      <c r="P239" s="15"/>
      <c r="Q239" s="15"/>
      <c r="R239" s="16" t="s">
        <v>136</v>
      </c>
      <c r="S239" s="15"/>
      <c r="T239" s="15" t="s">
        <v>130</v>
      </c>
      <c r="U239" s="15"/>
      <c r="V239" s="15"/>
      <c r="W239" s="15"/>
      <c r="X239" s="16" t="s">
        <v>131</v>
      </c>
      <c r="Y239" s="18">
        <v>43556</v>
      </c>
      <c r="Z239" s="18">
        <v>43586</v>
      </c>
      <c r="AA239" s="18"/>
      <c r="AB239" s="24" t="str">
        <f t="shared" ca="1" si="3"/>
        <v>3 năm 11 tháng 17 ngày</v>
      </c>
      <c r="AC239" s="23" t="s">
        <v>726</v>
      </c>
      <c r="AD239" s="15" t="s">
        <v>885</v>
      </c>
      <c r="AE239" s="18">
        <v>43991</v>
      </c>
    </row>
    <row r="240" spans="1:31" s="1" customFormat="1" ht="17.100000000000001" customHeight="1" x14ac:dyDescent="0.25">
      <c r="A240" s="15">
        <v>234</v>
      </c>
      <c r="B240" s="15" t="s">
        <v>166</v>
      </c>
      <c r="C240" s="25" t="s">
        <v>479</v>
      </c>
      <c r="D240" s="43">
        <v>36509</v>
      </c>
      <c r="E240" s="154">
        <v>24</v>
      </c>
      <c r="F240" s="15" t="s">
        <v>135</v>
      </c>
      <c r="G240" s="15" t="s">
        <v>59</v>
      </c>
      <c r="H240" s="15" t="s">
        <v>160</v>
      </c>
      <c r="I240" s="15"/>
      <c r="J240" s="15" t="s">
        <v>59</v>
      </c>
      <c r="K240" s="15" t="s">
        <v>160</v>
      </c>
      <c r="L240" s="15" t="s">
        <v>722</v>
      </c>
      <c r="M240" s="15" t="s">
        <v>160</v>
      </c>
      <c r="N240" s="15" t="s">
        <v>218</v>
      </c>
      <c r="O240" s="15"/>
      <c r="P240" s="15"/>
      <c r="Q240" s="15"/>
      <c r="R240" s="16"/>
      <c r="S240" s="15"/>
      <c r="T240" s="19" t="s">
        <v>388</v>
      </c>
      <c r="U240" s="15"/>
      <c r="V240" s="15"/>
      <c r="W240" s="15"/>
      <c r="X240" s="16" t="s">
        <v>389</v>
      </c>
      <c r="Y240" s="176"/>
      <c r="Z240" s="18">
        <v>44562</v>
      </c>
      <c r="AA240" s="18"/>
      <c r="AB240" s="24" t="str">
        <f t="shared" ca="1" si="3"/>
        <v>1 năm 3 tháng 11 ngày</v>
      </c>
      <c r="AC240" s="23"/>
      <c r="AD240" s="15"/>
      <c r="AE240" s="18"/>
    </row>
    <row r="241" spans="1:31" s="1" customFormat="1" ht="17.100000000000001" customHeight="1" x14ac:dyDescent="0.25">
      <c r="A241" s="15">
        <v>235</v>
      </c>
      <c r="B241" s="15" t="s">
        <v>166</v>
      </c>
      <c r="C241" s="25" t="s">
        <v>504</v>
      </c>
      <c r="D241" s="178">
        <v>35519</v>
      </c>
      <c r="E241" s="154">
        <v>26</v>
      </c>
      <c r="F241" s="15" t="s">
        <v>135</v>
      </c>
      <c r="G241" s="15" t="s">
        <v>144</v>
      </c>
      <c r="H241" s="15" t="s">
        <v>52</v>
      </c>
      <c r="I241" s="2"/>
      <c r="J241" s="15" t="s">
        <v>144</v>
      </c>
      <c r="K241" s="15" t="s">
        <v>52</v>
      </c>
      <c r="L241" s="2" t="s">
        <v>886</v>
      </c>
      <c r="M241" s="15" t="s">
        <v>52</v>
      </c>
      <c r="N241" s="2"/>
      <c r="O241" s="2"/>
      <c r="P241" s="2"/>
      <c r="Q241" s="2"/>
      <c r="R241" s="16"/>
      <c r="S241" s="2"/>
      <c r="T241" s="59"/>
      <c r="U241" s="2"/>
      <c r="V241" s="2"/>
      <c r="W241" s="2"/>
      <c r="X241" s="16"/>
      <c r="Y241" s="176">
        <v>44652</v>
      </c>
      <c r="Z241" s="3">
        <v>44713</v>
      </c>
      <c r="AA241" s="3"/>
      <c r="AB241" s="24" t="str">
        <f t="shared" ca="1" si="3"/>
        <v>0 năm 10 tháng 15 ngày</v>
      </c>
      <c r="AC241" s="23"/>
      <c r="AD241" s="2"/>
      <c r="AE241" s="3"/>
    </row>
    <row r="242" spans="1:31" s="1" customFormat="1" ht="17.100000000000001" customHeight="1" x14ac:dyDescent="0.25">
      <c r="A242" s="15">
        <v>236</v>
      </c>
      <c r="B242" s="15" t="s">
        <v>166</v>
      </c>
      <c r="C242" s="25" t="s">
        <v>540</v>
      </c>
      <c r="D242" s="178">
        <v>36653</v>
      </c>
      <c r="E242" s="154">
        <v>23</v>
      </c>
      <c r="F242" s="15" t="s">
        <v>135</v>
      </c>
      <c r="G242" s="15" t="s">
        <v>59</v>
      </c>
      <c r="H242" s="15" t="s">
        <v>160</v>
      </c>
      <c r="I242" s="2"/>
      <c r="J242" s="15" t="s">
        <v>59</v>
      </c>
      <c r="K242" s="15" t="s">
        <v>160</v>
      </c>
      <c r="L242" s="15" t="s">
        <v>722</v>
      </c>
      <c r="M242" s="15" t="s">
        <v>160</v>
      </c>
      <c r="N242" s="2" t="s">
        <v>218</v>
      </c>
      <c r="O242" s="2"/>
      <c r="P242" s="2"/>
      <c r="Q242" s="2"/>
      <c r="R242" s="16"/>
      <c r="S242" s="2"/>
      <c r="T242" s="15" t="s">
        <v>130</v>
      </c>
      <c r="U242" s="2"/>
      <c r="V242" s="2"/>
      <c r="W242" s="2"/>
      <c r="X242" s="16"/>
      <c r="Y242" s="176">
        <v>44805</v>
      </c>
      <c r="Z242" s="3">
        <v>44866</v>
      </c>
      <c r="AA242" s="3"/>
      <c r="AB242" s="24" t="str">
        <f t="shared" ca="1" si="3"/>
        <v>0 năm 5 tháng 12 ngày</v>
      </c>
      <c r="AC242" s="23"/>
      <c r="AD242" s="2"/>
      <c r="AE242" s="3"/>
    </row>
    <row r="243" spans="1:31" s="1" customFormat="1" ht="17.100000000000001" customHeight="1" x14ac:dyDescent="0.25">
      <c r="A243" s="15">
        <v>237</v>
      </c>
      <c r="B243" s="15" t="s">
        <v>169</v>
      </c>
      <c r="C243" s="37" t="s">
        <v>259</v>
      </c>
      <c r="D243" s="18">
        <v>35291</v>
      </c>
      <c r="E243" s="154">
        <v>27</v>
      </c>
      <c r="F243" s="15" t="s">
        <v>135</v>
      </c>
      <c r="G243" s="15" t="s">
        <v>59</v>
      </c>
      <c r="H243" s="15" t="s">
        <v>160</v>
      </c>
      <c r="I243" s="15" t="s">
        <v>102</v>
      </c>
      <c r="J243" s="15" t="s">
        <v>102</v>
      </c>
      <c r="K243" s="15" t="s">
        <v>164</v>
      </c>
      <c r="L243" s="15" t="s">
        <v>722</v>
      </c>
      <c r="M243" s="15" t="s">
        <v>160</v>
      </c>
      <c r="N243" s="15" t="s">
        <v>119</v>
      </c>
      <c r="O243" s="15"/>
      <c r="P243" s="15"/>
      <c r="Q243" s="15"/>
      <c r="R243" s="16" t="s">
        <v>136</v>
      </c>
      <c r="S243" s="15"/>
      <c r="T243" s="15" t="s">
        <v>130</v>
      </c>
      <c r="U243" s="15"/>
      <c r="V243" s="15"/>
      <c r="W243" s="15"/>
      <c r="X243" s="16" t="s">
        <v>131</v>
      </c>
      <c r="Y243" s="18"/>
      <c r="Z243" s="18">
        <v>42887</v>
      </c>
      <c r="AA243" s="18"/>
      <c r="AB243" s="24" t="str">
        <f t="shared" ca="1" si="3"/>
        <v>5 năm 10 tháng 16 ngày</v>
      </c>
      <c r="AC243" s="23" t="s">
        <v>805</v>
      </c>
      <c r="AD243" s="15" t="s">
        <v>887</v>
      </c>
      <c r="AE243" s="18">
        <v>43724</v>
      </c>
    </row>
    <row r="244" spans="1:31" s="1" customFormat="1" ht="17.100000000000001" customHeight="1" x14ac:dyDescent="0.25">
      <c r="A244" s="15">
        <v>238</v>
      </c>
      <c r="B244" s="15" t="s">
        <v>169</v>
      </c>
      <c r="C244" s="23" t="s">
        <v>170</v>
      </c>
      <c r="D244" s="18">
        <v>33434</v>
      </c>
      <c r="E244" s="154">
        <v>32</v>
      </c>
      <c r="F244" s="15" t="s">
        <v>135</v>
      </c>
      <c r="G244" s="15" t="s">
        <v>144</v>
      </c>
      <c r="H244" s="15" t="s">
        <v>152</v>
      </c>
      <c r="I244" s="15" t="s">
        <v>102</v>
      </c>
      <c r="J244" s="15" t="s">
        <v>102</v>
      </c>
      <c r="K244" s="15" t="s">
        <v>164</v>
      </c>
      <c r="L244" s="15" t="s">
        <v>758</v>
      </c>
      <c r="M244" s="15" t="s">
        <v>164</v>
      </c>
      <c r="N244" s="15" t="s">
        <v>119</v>
      </c>
      <c r="O244" s="23"/>
      <c r="P244" s="15"/>
      <c r="Q244" s="15"/>
      <c r="R244" s="16" t="s">
        <v>136</v>
      </c>
      <c r="S244" s="15" t="s">
        <v>153</v>
      </c>
      <c r="T244" s="15" t="s">
        <v>130</v>
      </c>
      <c r="U244" s="15"/>
      <c r="V244" s="15"/>
      <c r="W244" s="15"/>
      <c r="X244" s="16" t="s">
        <v>181</v>
      </c>
      <c r="Y244" s="169"/>
      <c r="Z244" s="18">
        <v>41183</v>
      </c>
      <c r="AA244" s="18"/>
      <c r="AB244" s="24" t="str">
        <f t="shared" ca="1" si="3"/>
        <v>10 năm 6 tháng 15 ngày</v>
      </c>
      <c r="AC244" s="23" t="s">
        <v>723</v>
      </c>
      <c r="AD244" s="15" t="s">
        <v>888</v>
      </c>
      <c r="AE244" s="18" t="s">
        <v>889</v>
      </c>
    </row>
    <row r="245" spans="1:31" s="1" customFormat="1" ht="17.100000000000001" customHeight="1" x14ac:dyDescent="0.25">
      <c r="A245" s="15">
        <v>239</v>
      </c>
      <c r="B245" s="15" t="s">
        <v>169</v>
      </c>
      <c r="C245" s="23" t="s">
        <v>541</v>
      </c>
      <c r="D245" s="18">
        <v>35870</v>
      </c>
      <c r="E245" s="154">
        <v>25</v>
      </c>
      <c r="F245" s="15" t="s">
        <v>135</v>
      </c>
      <c r="G245" s="15" t="s">
        <v>59</v>
      </c>
      <c r="H245" s="15" t="s">
        <v>160</v>
      </c>
      <c r="I245" s="15"/>
      <c r="J245" s="15" t="s">
        <v>59</v>
      </c>
      <c r="K245" s="15" t="s">
        <v>160</v>
      </c>
      <c r="L245" s="15" t="s">
        <v>722</v>
      </c>
      <c r="M245" s="15" t="s">
        <v>160</v>
      </c>
      <c r="N245" s="15" t="s">
        <v>218</v>
      </c>
      <c r="O245" s="23"/>
      <c r="P245" s="15"/>
      <c r="Q245" s="15"/>
      <c r="R245" s="16"/>
      <c r="S245" s="15"/>
      <c r="T245" s="15" t="s">
        <v>130</v>
      </c>
      <c r="U245" s="15"/>
      <c r="V245" s="15"/>
      <c r="W245" s="15"/>
      <c r="X245" s="16"/>
      <c r="Y245" s="170">
        <v>44805</v>
      </c>
      <c r="Z245" s="18">
        <v>44866</v>
      </c>
      <c r="AA245" s="18"/>
      <c r="AB245" s="24" t="str">
        <f t="shared" ca="1" si="3"/>
        <v>0 năm 5 tháng 12 ngày</v>
      </c>
      <c r="AC245" s="23"/>
      <c r="AD245" s="15"/>
      <c r="AE245" s="18"/>
    </row>
    <row r="246" spans="1:31" s="1" customFormat="1" ht="17.100000000000001" customHeight="1" x14ac:dyDescent="0.25">
      <c r="A246" s="15">
        <v>240</v>
      </c>
      <c r="B246" s="15" t="s">
        <v>169</v>
      </c>
      <c r="C246" s="23" t="s">
        <v>649</v>
      </c>
      <c r="D246" s="18">
        <v>27899</v>
      </c>
      <c r="E246" s="154">
        <v>47</v>
      </c>
      <c r="F246" s="15" t="s">
        <v>135</v>
      </c>
      <c r="G246" s="15" t="s">
        <v>407</v>
      </c>
      <c r="H246" s="15" t="s">
        <v>408</v>
      </c>
      <c r="I246" s="15"/>
      <c r="J246" s="15" t="s">
        <v>407</v>
      </c>
      <c r="K246" s="15" t="s">
        <v>408</v>
      </c>
      <c r="L246" s="15" t="s">
        <v>52</v>
      </c>
      <c r="M246" s="15" t="s">
        <v>52</v>
      </c>
      <c r="N246" s="15" t="s">
        <v>119</v>
      </c>
      <c r="O246" s="23"/>
      <c r="P246" s="15"/>
      <c r="Q246" s="15"/>
      <c r="R246" s="16"/>
      <c r="S246" s="15"/>
      <c r="T246" s="15" t="s">
        <v>130</v>
      </c>
      <c r="U246" s="15"/>
      <c r="V246" s="15"/>
      <c r="W246" s="15"/>
      <c r="X246" s="16"/>
      <c r="Y246" s="170">
        <v>44866</v>
      </c>
      <c r="Z246" s="18">
        <v>44866</v>
      </c>
      <c r="AA246" s="18"/>
      <c r="AB246" s="24" t="str">
        <f t="shared" ca="1" si="3"/>
        <v>0 năm 5 tháng 12 ngày</v>
      </c>
      <c r="AC246" s="23" t="s">
        <v>867</v>
      </c>
      <c r="AD246" s="15" t="s">
        <v>890</v>
      </c>
      <c r="AE246" s="18" t="s">
        <v>869</v>
      </c>
    </row>
    <row r="247" spans="1:31" s="1" customFormat="1" ht="17.100000000000001" customHeight="1" x14ac:dyDescent="0.25">
      <c r="A247" s="15">
        <v>241</v>
      </c>
      <c r="B247" s="15" t="s">
        <v>169</v>
      </c>
      <c r="C247" s="23" t="s">
        <v>185</v>
      </c>
      <c r="D247" s="18">
        <v>30587</v>
      </c>
      <c r="E247" s="154">
        <v>40</v>
      </c>
      <c r="F247" s="15" t="s">
        <v>135</v>
      </c>
      <c r="G247" s="15" t="s">
        <v>59</v>
      </c>
      <c r="H247" s="15" t="s">
        <v>160</v>
      </c>
      <c r="I247" s="15" t="s">
        <v>102</v>
      </c>
      <c r="J247" s="15" t="s">
        <v>102</v>
      </c>
      <c r="K247" s="15" t="s">
        <v>164</v>
      </c>
      <c r="L247" s="15" t="s">
        <v>722</v>
      </c>
      <c r="M247" s="15" t="s">
        <v>160</v>
      </c>
      <c r="N247" s="15" t="s">
        <v>119</v>
      </c>
      <c r="O247" s="23"/>
      <c r="P247" s="15"/>
      <c r="Q247" s="15"/>
      <c r="R247" s="16" t="s">
        <v>136</v>
      </c>
      <c r="S247" s="15" t="s">
        <v>153</v>
      </c>
      <c r="T247" s="15"/>
      <c r="U247" s="15"/>
      <c r="V247" s="15"/>
      <c r="W247" s="15"/>
      <c r="X247" s="16" t="s">
        <v>154</v>
      </c>
      <c r="Y247" s="169"/>
      <c r="Z247" s="18">
        <v>41306</v>
      </c>
      <c r="AA247" s="18"/>
      <c r="AB247" s="24" t="str">
        <f t="shared" ca="1" si="3"/>
        <v>10 năm 2 tháng 12 ngày</v>
      </c>
      <c r="AC247" s="23" t="s">
        <v>723</v>
      </c>
      <c r="AD247" s="15" t="s">
        <v>891</v>
      </c>
      <c r="AE247" s="18" t="s">
        <v>725</v>
      </c>
    </row>
    <row r="248" spans="1:31" s="1" customFormat="1" ht="17.100000000000001" customHeight="1" x14ac:dyDescent="0.25">
      <c r="A248" s="15">
        <v>242</v>
      </c>
      <c r="B248" s="15" t="s">
        <v>286</v>
      </c>
      <c r="C248" s="23" t="s">
        <v>287</v>
      </c>
      <c r="D248" s="18">
        <v>35747</v>
      </c>
      <c r="E248" s="154">
        <v>26</v>
      </c>
      <c r="F248" s="15" t="s">
        <v>135</v>
      </c>
      <c r="G248" s="15" t="s">
        <v>144</v>
      </c>
      <c r="H248" s="15" t="s">
        <v>152</v>
      </c>
      <c r="I248" s="15" t="s">
        <v>102</v>
      </c>
      <c r="J248" s="15" t="s">
        <v>102</v>
      </c>
      <c r="K248" s="15" t="s">
        <v>164</v>
      </c>
      <c r="L248" s="15" t="s">
        <v>164</v>
      </c>
      <c r="M248" s="15" t="s">
        <v>152</v>
      </c>
      <c r="N248" s="19" t="s">
        <v>218</v>
      </c>
      <c r="O248" s="19"/>
      <c r="P248" s="19"/>
      <c r="Q248" s="19"/>
      <c r="R248" s="16" t="s">
        <v>219</v>
      </c>
      <c r="S248" s="19"/>
      <c r="T248" s="19" t="s">
        <v>130</v>
      </c>
      <c r="U248" s="19"/>
      <c r="V248" s="19"/>
      <c r="W248" s="19"/>
      <c r="X248" s="16" t="s">
        <v>131</v>
      </c>
      <c r="Y248" s="18"/>
      <c r="Z248" s="18">
        <v>43313</v>
      </c>
      <c r="AA248" s="18"/>
      <c r="AB248" s="24" t="str">
        <f t="shared" ca="1" si="3"/>
        <v>4 năm 8 tháng 15 ngày</v>
      </c>
      <c r="AC248" s="23">
        <v>0</v>
      </c>
      <c r="AD248" s="15">
        <v>0</v>
      </c>
      <c r="AE248" s="18">
        <v>0</v>
      </c>
    </row>
    <row r="249" spans="1:31" s="1" customFormat="1" ht="17.100000000000001" customHeight="1" x14ac:dyDescent="0.25">
      <c r="A249" s="15">
        <v>243</v>
      </c>
      <c r="B249" s="15" t="s">
        <v>286</v>
      </c>
      <c r="C249" s="23" t="s">
        <v>299</v>
      </c>
      <c r="D249" s="18">
        <v>35280</v>
      </c>
      <c r="E249" s="154">
        <v>27</v>
      </c>
      <c r="F249" s="15" t="s">
        <v>135</v>
      </c>
      <c r="G249" s="15" t="s">
        <v>102</v>
      </c>
      <c r="H249" s="15" t="s">
        <v>164</v>
      </c>
      <c r="I249" s="15"/>
      <c r="J249" s="15" t="s">
        <v>102</v>
      </c>
      <c r="K249" s="15" t="s">
        <v>164</v>
      </c>
      <c r="L249" s="15" t="s">
        <v>693</v>
      </c>
      <c r="M249" s="15" t="s">
        <v>164</v>
      </c>
      <c r="N249" s="19" t="s">
        <v>218</v>
      </c>
      <c r="O249" s="19"/>
      <c r="P249" s="19"/>
      <c r="Q249" s="19"/>
      <c r="R249" s="16" t="s">
        <v>219</v>
      </c>
      <c r="S249" s="19"/>
      <c r="T249" s="19" t="s">
        <v>300</v>
      </c>
      <c r="U249" s="19"/>
      <c r="V249" s="19"/>
      <c r="W249" s="19"/>
      <c r="X249" s="16" t="s">
        <v>301</v>
      </c>
      <c r="Y249" s="18"/>
      <c r="Z249" s="18">
        <v>43405</v>
      </c>
      <c r="AA249" s="18"/>
      <c r="AB249" s="24" t="str">
        <f t="shared" ca="1" si="3"/>
        <v>4 năm 5 tháng 13 ngày</v>
      </c>
      <c r="AC249" s="23" t="s">
        <v>805</v>
      </c>
      <c r="AD249" s="15" t="s">
        <v>892</v>
      </c>
      <c r="AE249" s="18">
        <v>43949</v>
      </c>
    </row>
    <row r="250" spans="1:31" s="1" customFormat="1" ht="17.100000000000001" customHeight="1" x14ac:dyDescent="0.25">
      <c r="A250" s="15">
        <v>244</v>
      </c>
      <c r="B250" s="15" t="s">
        <v>286</v>
      </c>
      <c r="C250" s="23" t="s">
        <v>542</v>
      </c>
      <c r="D250" s="18">
        <v>36480</v>
      </c>
      <c r="E250" s="154">
        <v>24</v>
      </c>
      <c r="F250" s="15" t="s">
        <v>135</v>
      </c>
      <c r="G250" s="15" t="s">
        <v>59</v>
      </c>
      <c r="H250" s="15" t="s">
        <v>160</v>
      </c>
      <c r="I250" s="15"/>
      <c r="J250" s="15" t="s">
        <v>59</v>
      </c>
      <c r="K250" s="15" t="s">
        <v>160</v>
      </c>
      <c r="L250" s="15" t="s">
        <v>801</v>
      </c>
      <c r="M250" s="15" t="s">
        <v>160</v>
      </c>
      <c r="N250" s="19" t="s">
        <v>218</v>
      </c>
      <c r="O250" s="19"/>
      <c r="P250" s="19"/>
      <c r="Q250" s="19"/>
      <c r="R250" s="16" t="s">
        <v>219</v>
      </c>
      <c r="S250" s="19"/>
      <c r="T250" s="19" t="s">
        <v>130</v>
      </c>
      <c r="U250" s="19"/>
      <c r="V250" s="19"/>
      <c r="W250" s="19"/>
      <c r="X250" s="16"/>
      <c r="Y250" s="18">
        <v>44805</v>
      </c>
      <c r="Z250" s="18">
        <v>44866</v>
      </c>
      <c r="AA250" s="18"/>
      <c r="AB250" s="24" t="str">
        <f t="shared" ca="1" si="3"/>
        <v>0 năm 5 tháng 12 ngày</v>
      </c>
      <c r="AC250" s="23"/>
      <c r="AD250" s="15"/>
      <c r="AE250" s="18"/>
    </row>
    <row r="251" spans="1:31" s="1" customFormat="1" ht="23.25" customHeight="1" x14ac:dyDescent="0.25">
      <c r="A251" s="15">
        <v>245</v>
      </c>
      <c r="B251" s="15" t="s">
        <v>337</v>
      </c>
      <c r="C251" s="23" t="s">
        <v>517</v>
      </c>
      <c r="D251" s="18">
        <v>30406</v>
      </c>
      <c r="E251" s="154">
        <v>40</v>
      </c>
      <c r="F251" s="15" t="s">
        <v>135</v>
      </c>
      <c r="G251" s="15" t="s">
        <v>407</v>
      </c>
      <c r="H251" s="15" t="s">
        <v>611</v>
      </c>
      <c r="I251" s="15"/>
      <c r="J251" s="15" t="s">
        <v>407</v>
      </c>
      <c r="K251" s="15" t="s">
        <v>611</v>
      </c>
      <c r="L251" s="15" t="s">
        <v>52</v>
      </c>
      <c r="M251" s="15" t="s">
        <v>408</v>
      </c>
      <c r="N251" s="15"/>
      <c r="O251" s="15"/>
      <c r="P251" s="15"/>
      <c r="Q251" s="15"/>
      <c r="R251" s="16"/>
      <c r="S251" s="15"/>
      <c r="T251" s="15"/>
      <c r="U251" s="19"/>
      <c r="V251" s="15"/>
      <c r="W251" s="15"/>
      <c r="X251" s="16"/>
      <c r="Y251" s="18"/>
      <c r="Z251" s="18">
        <v>44805</v>
      </c>
      <c r="AA251" s="18"/>
      <c r="AB251" s="24" t="str">
        <f t="shared" ca="1" si="3"/>
        <v>0 năm 7 tháng 13 ngày</v>
      </c>
      <c r="AC251" s="47" t="s">
        <v>893</v>
      </c>
      <c r="AD251" s="15" t="s">
        <v>894</v>
      </c>
      <c r="AE251" s="18">
        <v>41264</v>
      </c>
    </row>
    <row r="252" spans="1:31" s="1" customFormat="1" ht="17.100000000000001" customHeight="1" x14ac:dyDescent="0.25">
      <c r="A252" s="15">
        <v>246</v>
      </c>
      <c r="B252" s="15" t="s">
        <v>337</v>
      </c>
      <c r="C252" s="25" t="s">
        <v>338</v>
      </c>
      <c r="D252" s="43">
        <v>35890</v>
      </c>
      <c r="E252" s="154">
        <v>25</v>
      </c>
      <c r="F252" s="15" t="s">
        <v>135</v>
      </c>
      <c r="G252" s="15" t="s">
        <v>102</v>
      </c>
      <c r="H252" s="15" t="s">
        <v>164</v>
      </c>
      <c r="I252" s="15"/>
      <c r="J252" s="15" t="s">
        <v>102</v>
      </c>
      <c r="K252" s="15" t="s">
        <v>164</v>
      </c>
      <c r="L252" s="15" t="s">
        <v>693</v>
      </c>
      <c r="M252" s="15" t="s">
        <v>164</v>
      </c>
      <c r="N252" s="15" t="s">
        <v>218</v>
      </c>
      <c r="O252" s="15"/>
      <c r="P252" s="15"/>
      <c r="Q252" s="15"/>
      <c r="R252" s="16" t="s">
        <v>219</v>
      </c>
      <c r="S252" s="15"/>
      <c r="T252" s="19" t="s">
        <v>130</v>
      </c>
      <c r="U252" s="15"/>
      <c r="V252" s="15"/>
      <c r="W252" s="15"/>
      <c r="X252" s="16" t="s">
        <v>131</v>
      </c>
      <c r="Y252" s="18">
        <v>43678</v>
      </c>
      <c r="Z252" s="18">
        <v>43709</v>
      </c>
      <c r="AA252" s="18"/>
      <c r="AB252" s="24" t="str">
        <f t="shared" ca="1" si="3"/>
        <v>3 năm 7 tháng 14 ngày</v>
      </c>
      <c r="AC252" s="23" t="s">
        <v>805</v>
      </c>
      <c r="AD252" s="15" t="s">
        <v>895</v>
      </c>
      <c r="AE252" s="18">
        <v>44008</v>
      </c>
    </row>
    <row r="253" spans="1:31" s="1" customFormat="1" ht="17.100000000000001" customHeight="1" x14ac:dyDescent="0.25">
      <c r="A253" s="15">
        <v>247</v>
      </c>
      <c r="B253" s="15" t="s">
        <v>337</v>
      </c>
      <c r="C253" s="25" t="s">
        <v>344</v>
      </c>
      <c r="D253" s="43">
        <v>34516</v>
      </c>
      <c r="E253" s="154">
        <v>29</v>
      </c>
      <c r="F253" s="15" t="s">
        <v>135</v>
      </c>
      <c r="G253" s="15" t="s">
        <v>59</v>
      </c>
      <c r="H253" s="15" t="s">
        <v>160</v>
      </c>
      <c r="I253" s="15" t="s">
        <v>102</v>
      </c>
      <c r="J253" s="15" t="s">
        <v>102</v>
      </c>
      <c r="K253" s="15" t="s">
        <v>164</v>
      </c>
      <c r="L253" s="15" t="s">
        <v>801</v>
      </c>
      <c r="M253" s="15" t="s">
        <v>160</v>
      </c>
      <c r="N253" s="15" t="s">
        <v>119</v>
      </c>
      <c r="O253" s="15"/>
      <c r="P253" s="15"/>
      <c r="Q253" s="15"/>
      <c r="R253" s="16" t="s">
        <v>136</v>
      </c>
      <c r="S253" s="19" t="s">
        <v>153</v>
      </c>
      <c r="T253" s="19"/>
      <c r="U253" s="15"/>
      <c r="V253" s="15"/>
      <c r="W253" s="15"/>
      <c r="X253" s="16" t="s">
        <v>154</v>
      </c>
      <c r="Y253" s="18">
        <v>43770</v>
      </c>
      <c r="Z253" s="18">
        <v>43800</v>
      </c>
      <c r="AA253" s="18"/>
      <c r="AB253" s="24" t="str">
        <f t="shared" ca="1" si="3"/>
        <v>3 năm 4 tháng 13 ngày</v>
      </c>
      <c r="AC253" s="23" t="s">
        <v>805</v>
      </c>
      <c r="AD253" s="15" t="s">
        <v>896</v>
      </c>
      <c r="AE253" s="18">
        <v>43228</v>
      </c>
    </row>
    <row r="254" spans="1:31" s="1" customFormat="1" ht="16.5" customHeight="1" x14ac:dyDescent="0.25">
      <c r="A254" s="15">
        <v>248</v>
      </c>
      <c r="B254" s="15" t="s">
        <v>337</v>
      </c>
      <c r="C254" s="25" t="s">
        <v>345</v>
      </c>
      <c r="D254" s="43">
        <v>36049</v>
      </c>
      <c r="E254" s="154">
        <v>25</v>
      </c>
      <c r="F254" s="15" t="s">
        <v>135</v>
      </c>
      <c r="G254" s="15" t="s">
        <v>59</v>
      </c>
      <c r="H254" s="15" t="s">
        <v>160</v>
      </c>
      <c r="I254" s="15" t="s">
        <v>102</v>
      </c>
      <c r="J254" s="15" t="s">
        <v>102</v>
      </c>
      <c r="K254" s="15" t="s">
        <v>164</v>
      </c>
      <c r="L254" s="15" t="s">
        <v>693</v>
      </c>
      <c r="M254" s="15" t="s">
        <v>160</v>
      </c>
      <c r="N254" s="15" t="s">
        <v>218</v>
      </c>
      <c r="O254" s="15"/>
      <c r="P254" s="15"/>
      <c r="Q254" s="15"/>
      <c r="R254" s="16" t="s">
        <v>219</v>
      </c>
      <c r="S254" s="15"/>
      <c r="T254" s="19" t="s">
        <v>130</v>
      </c>
      <c r="U254" s="15"/>
      <c r="V254" s="15"/>
      <c r="W254" s="15"/>
      <c r="X254" s="16" t="s">
        <v>131</v>
      </c>
      <c r="Y254" s="18">
        <v>43770</v>
      </c>
      <c r="Z254" s="18">
        <v>43800</v>
      </c>
      <c r="AA254" s="18"/>
      <c r="AB254" s="24" t="str">
        <f t="shared" ca="1" si="3"/>
        <v>3 năm 4 tháng 13 ngày</v>
      </c>
      <c r="AC254" s="23" t="s">
        <v>805</v>
      </c>
      <c r="AD254" s="15" t="s">
        <v>897</v>
      </c>
      <c r="AE254" s="18">
        <v>44064</v>
      </c>
    </row>
    <row r="255" spans="1:31" s="1" customFormat="1" ht="16.5" customHeight="1" x14ac:dyDescent="0.25">
      <c r="A255" s="15">
        <v>249</v>
      </c>
      <c r="B255" s="15" t="s">
        <v>337</v>
      </c>
      <c r="C255" s="25" t="s">
        <v>423</v>
      </c>
      <c r="D255" s="43">
        <v>34456</v>
      </c>
      <c r="E255" s="154">
        <v>29</v>
      </c>
      <c r="F255" s="15" t="s">
        <v>135</v>
      </c>
      <c r="G255" s="15" t="s">
        <v>144</v>
      </c>
      <c r="H255" s="15" t="s">
        <v>52</v>
      </c>
      <c r="I255" s="15"/>
      <c r="J255" s="15" t="s">
        <v>144</v>
      </c>
      <c r="K255" s="15" t="s">
        <v>52</v>
      </c>
      <c r="L255" s="15" t="s">
        <v>52</v>
      </c>
      <c r="M255" s="15" t="s">
        <v>52</v>
      </c>
      <c r="N255" s="15" t="s">
        <v>218</v>
      </c>
      <c r="O255" s="15"/>
      <c r="P255" s="15"/>
      <c r="Q255" s="15"/>
      <c r="R255" s="16" t="s">
        <v>219</v>
      </c>
      <c r="S255" s="15"/>
      <c r="T255" s="19" t="s">
        <v>130</v>
      </c>
      <c r="U255" s="15"/>
      <c r="V255" s="15"/>
      <c r="W255" s="15"/>
      <c r="X255" s="16" t="s">
        <v>131</v>
      </c>
      <c r="Y255" s="18">
        <v>44197</v>
      </c>
      <c r="Z255" s="18">
        <v>44256</v>
      </c>
      <c r="AA255" s="18"/>
      <c r="AB255" s="24" t="str">
        <f t="shared" ca="1" si="3"/>
        <v>2 năm 1 tháng 12 ngày</v>
      </c>
      <c r="AC255" s="23" t="s">
        <v>893</v>
      </c>
      <c r="AD255" s="15" t="s">
        <v>898</v>
      </c>
      <c r="AE255" s="18" t="s">
        <v>899</v>
      </c>
    </row>
    <row r="256" spans="1:31" s="1" customFormat="1" ht="16.5" customHeight="1" x14ac:dyDescent="0.25">
      <c r="A256" s="15">
        <v>250</v>
      </c>
      <c r="B256" s="15" t="s">
        <v>337</v>
      </c>
      <c r="C256" s="25" t="s">
        <v>428</v>
      </c>
      <c r="D256" s="43">
        <v>34620</v>
      </c>
      <c r="E256" s="154">
        <v>29</v>
      </c>
      <c r="F256" s="15" t="s">
        <v>135</v>
      </c>
      <c r="G256" s="15" t="s">
        <v>144</v>
      </c>
      <c r="H256" s="15" t="s">
        <v>52</v>
      </c>
      <c r="I256" s="15"/>
      <c r="J256" s="15" t="s">
        <v>144</v>
      </c>
      <c r="K256" s="15" t="s">
        <v>52</v>
      </c>
      <c r="L256" s="15" t="s">
        <v>52</v>
      </c>
      <c r="M256" s="15" t="s">
        <v>52</v>
      </c>
      <c r="N256" s="15" t="s">
        <v>218</v>
      </c>
      <c r="O256" s="15"/>
      <c r="P256" s="15"/>
      <c r="Q256" s="15"/>
      <c r="R256" s="16" t="s">
        <v>219</v>
      </c>
      <c r="S256" s="15"/>
      <c r="T256" s="19" t="s">
        <v>429</v>
      </c>
      <c r="U256" s="15"/>
      <c r="V256" s="15"/>
      <c r="W256" s="15"/>
      <c r="X256" s="16" t="s">
        <v>430</v>
      </c>
      <c r="Y256" s="18">
        <v>44256</v>
      </c>
      <c r="Z256" s="18">
        <v>44317</v>
      </c>
      <c r="AA256" s="18"/>
      <c r="AB256" s="24" t="str">
        <f t="shared" ca="1" si="3"/>
        <v>1 năm 11 tháng 16 ngày</v>
      </c>
      <c r="AC256" s="23"/>
      <c r="AD256" s="15"/>
      <c r="AE256" s="18"/>
    </row>
    <row r="257" spans="1:31" s="1" customFormat="1" ht="16.5" customHeight="1" x14ac:dyDescent="0.25">
      <c r="A257" s="15">
        <v>251</v>
      </c>
      <c r="B257" s="15" t="s">
        <v>337</v>
      </c>
      <c r="C257" s="25" t="s">
        <v>520</v>
      </c>
      <c r="D257" s="43">
        <v>35791</v>
      </c>
      <c r="E257" s="154">
        <v>26</v>
      </c>
      <c r="F257" s="15" t="s">
        <v>135</v>
      </c>
      <c r="G257" s="15" t="s">
        <v>144</v>
      </c>
      <c r="H257" s="15" t="s">
        <v>52</v>
      </c>
      <c r="I257" s="15"/>
      <c r="J257" s="15" t="s">
        <v>144</v>
      </c>
      <c r="K257" s="15" t="s">
        <v>52</v>
      </c>
      <c r="L257" s="15" t="s">
        <v>747</v>
      </c>
      <c r="M257" s="15" t="s">
        <v>52</v>
      </c>
      <c r="N257" s="15" t="s">
        <v>218</v>
      </c>
      <c r="O257" s="15"/>
      <c r="P257" s="15"/>
      <c r="Q257" s="15"/>
      <c r="R257" s="16" t="s">
        <v>219</v>
      </c>
      <c r="S257" s="15"/>
      <c r="T257" s="19" t="s">
        <v>429</v>
      </c>
      <c r="U257" s="15"/>
      <c r="V257" s="15"/>
      <c r="W257" s="15"/>
      <c r="X257" s="16" t="s">
        <v>430</v>
      </c>
      <c r="Y257" s="18">
        <v>44743</v>
      </c>
      <c r="Z257" s="18">
        <v>44805</v>
      </c>
      <c r="AA257" s="18"/>
      <c r="AB257" s="24" t="str">
        <f t="shared" ca="1" si="3"/>
        <v>0 năm 7 tháng 13 ngày</v>
      </c>
      <c r="AC257" s="23"/>
      <c r="AD257" s="15"/>
      <c r="AE257" s="18"/>
    </row>
    <row r="258" spans="1:31" s="1" customFormat="1" ht="16.5" customHeight="1" x14ac:dyDescent="0.25">
      <c r="A258" s="15">
        <v>252</v>
      </c>
      <c r="B258" s="15" t="s">
        <v>337</v>
      </c>
      <c r="C258" s="25" t="s">
        <v>543</v>
      </c>
      <c r="D258" s="43">
        <v>35972</v>
      </c>
      <c r="E258" s="154">
        <v>25</v>
      </c>
      <c r="F258" s="15" t="s">
        <v>135</v>
      </c>
      <c r="G258" s="15" t="s">
        <v>59</v>
      </c>
      <c r="H258" s="15" t="s">
        <v>160</v>
      </c>
      <c r="I258" s="15"/>
      <c r="J258" s="15" t="s">
        <v>59</v>
      </c>
      <c r="K258" s="15" t="s">
        <v>160</v>
      </c>
      <c r="L258" s="15" t="s">
        <v>722</v>
      </c>
      <c r="M258" s="15" t="s">
        <v>160</v>
      </c>
      <c r="N258" s="15" t="s">
        <v>218</v>
      </c>
      <c r="O258" s="15"/>
      <c r="P258" s="15"/>
      <c r="Q258" s="15"/>
      <c r="R258" s="16"/>
      <c r="S258" s="15"/>
      <c r="T258" s="19" t="s">
        <v>130</v>
      </c>
      <c r="U258" s="15"/>
      <c r="V258" s="15"/>
      <c r="W258" s="15"/>
      <c r="X258" s="16"/>
      <c r="Y258" s="18">
        <v>44805</v>
      </c>
      <c r="Z258" s="18">
        <v>44866</v>
      </c>
      <c r="AA258" s="18"/>
      <c r="AB258" s="24" t="str">
        <f t="shared" ca="1" si="3"/>
        <v>0 năm 5 tháng 12 ngày</v>
      </c>
      <c r="AC258" s="23" t="s">
        <v>805</v>
      </c>
      <c r="AD258" s="15" t="s">
        <v>900</v>
      </c>
      <c r="AE258" s="18">
        <v>44645</v>
      </c>
    </row>
    <row r="259" spans="1:31" s="1" customFormat="1" ht="16.5" customHeight="1" x14ac:dyDescent="0.25">
      <c r="A259" s="15">
        <v>253</v>
      </c>
      <c r="B259" s="15" t="s">
        <v>359</v>
      </c>
      <c r="C259" s="25" t="s">
        <v>360</v>
      </c>
      <c r="D259" s="43">
        <v>35217</v>
      </c>
      <c r="E259" s="154">
        <v>27</v>
      </c>
      <c r="F259" s="15" t="s">
        <v>135</v>
      </c>
      <c r="G259" s="15" t="s">
        <v>102</v>
      </c>
      <c r="H259" s="15" t="s">
        <v>164</v>
      </c>
      <c r="I259" s="15"/>
      <c r="J259" s="15" t="s">
        <v>102</v>
      </c>
      <c r="K259" s="15" t="s">
        <v>164</v>
      </c>
      <c r="L259" s="15" t="s">
        <v>693</v>
      </c>
      <c r="M259" s="15" t="s">
        <v>164</v>
      </c>
      <c r="N259" s="15"/>
      <c r="O259" s="15"/>
      <c r="P259" s="15"/>
      <c r="Q259" s="15"/>
      <c r="R259" s="16" t="s">
        <v>129</v>
      </c>
      <c r="S259" s="15"/>
      <c r="T259" s="19" t="s">
        <v>130</v>
      </c>
      <c r="U259" s="15"/>
      <c r="V259" s="15"/>
      <c r="W259" s="15"/>
      <c r="X259" s="16" t="s">
        <v>131</v>
      </c>
      <c r="Y259" s="18">
        <v>43892</v>
      </c>
      <c r="Z259" s="18">
        <v>43922</v>
      </c>
      <c r="AA259" s="18"/>
      <c r="AB259" s="24" t="str">
        <f t="shared" ca="1" si="3"/>
        <v>3 năm 0 tháng 11 ngày</v>
      </c>
      <c r="AC259" s="23" t="s">
        <v>879</v>
      </c>
      <c r="AD259" s="15" t="s">
        <v>901</v>
      </c>
      <c r="AE259" s="18">
        <v>43405</v>
      </c>
    </row>
    <row r="260" spans="1:31" s="1" customFormat="1" ht="16.5" customHeight="1" x14ac:dyDescent="0.25">
      <c r="A260" s="15">
        <v>254</v>
      </c>
      <c r="B260" s="15" t="s">
        <v>359</v>
      </c>
      <c r="C260" s="25" t="s">
        <v>403</v>
      </c>
      <c r="D260" s="43">
        <v>34426</v>
      </c>
      <c r="E260" s="154">
        <v>29</v>
      </c>
      <c r="F260" s="15" t="s">
        <v>135</v>
      </c>
      <c r="G260" s="15" t="s">
        <v>59</v>
      </c>
      <c r="H260" s="15" t="s">
        <v>160</v>
      </c>
      <c r="I260" s="15" t="s">
        <v>102</v>
      </c>
      <c r="J260" s="15" t="s">
        <v>102</v>
      </c>
      <c r="K260" s="15" t="s">
        <v>164</v>
      </c>
      <c r="L260" s="15" t="s">
        <v>722</v>
      </c>
      <c r="M260" s="15" t="s">
        <v>160</v>
      </c>
      <c r="N260" s="15" t="s">
        <v>119</v>
      </c>
      <c r="O260" s="15"/>
      <c r="P260" s="15"/>
      <c r="Q260" s="15"/>
      <c r="R260" s="16" t="s">
        <v>136</v>
      </c>
      <c r="S260" s="15" t="s">
        <v>153</v>
      </c>
      <c r="T260" s="19"/>
      <c r="U260" s="15"/>
      <c r="V260" s="15"/>
      <c r="W260" s="15"/>
      <c r="X260" s="16" t="s">
        <v>154</v>
      </c>
      <c r="Y260" s="18">
        <v>44136</v>
      </c>
      <c r="Z260" s="18">
        <v>44166</v>
      </c>
      <c r="AA260" s="18"/>
      <c r="AB260" s="24" t="str">
        <f t="shared" ca="1" si="3"/>
        <v>2 năm 4 tháng 12 ngày</v>
      </c>
      <c r="AC260" s="23" t="s">
        <v>805</v>
      </c>
      <c r="AD260" s="15" t="s">
        <v>902</v>
      </c>
      <c r="AE260" s="18">
        <v>44281</v>
      </c>
    </row>
    <row r="261" spans="1:31" s="1" customFormat="1" ht="16.5" customHeight="1" x14ac:dyDescent="0.25">
      <c r="A261" s="15">
        <v>255</v>
      </c>
      <c r="B261" s="15" t="s">
        <v>359</v>
      </c>
      <c r="C261" s="25" t="s">
        <v>544</v>
      </c>
      <c r="D261" s="43">
        <v>35801</v>
      </c>
      <c r="E261" s="154">
        <v>25</v>
      </c>
      <c r="F261" s="15" t="s">
        <v>135</v>
      </c>
      <c r="G261" s="15" t="s">
        <v>59</v>
      </c>
      <c r="H261" s="15" t="s">
        <v>160</v>
      </c>
      <c r="I261" s="15"/>
      <c r="J261" s="15" t="s">
        <v>59</v>
      </c>
      <c r="K261" s="15" t="s">
        <v>160</v>
      </c>
      <c r="L261" s="15" t="s">
        <v>722</v>
      </c>
      <c r="M261" s="15" t="s">
        <v>160</v>
      </c>
      <c r="N261" s="15" t="s">
        <v>218</v>
      </c>
      <c r="O261" s="15"/>
      <c r="P261" s="15"/>
      <c r="Q261" s="15"/>
      <c r="R261" s="16" t="s">
        <v>219</v>
      </c>
      <c r="S261" s="15"/>
      <c r="T261" s="19" t="s">
        <v>130</v>
      </c>
      <c r="U261" s="15"/>
      <c r="V261" s="15"/>
      <c r="W261" s="15"/>
      <c r="X261" s="16" t="s">
        <v>131</v>
      </c>
      <c r="Y261" s="18">
        <v>44805</v>
      </c>
      <c r="Z261" s="18">
        <v>44866</v>
      </c>
      <c r="AA261" s="18"/>
      <c r="AB261" s="24" t="str">
        <f t="shared" ca="1" si="3"/>
        <v>0 năm 5 tháng 12 ngày</v>
      </c>
      <c r="AC261" s="23" t="s">
        <v>879</v>
      </c>
      <c r="AD261" s="15" t="s">
        <v>903</v>
      </c>
      <c r="AE261" s="18">
        <v>44571</v>
      </c>
    </row>
    <row r="262" spans="1:31" s="1" customFormat="1" ht="16.5" customHeight="1" x14ac:dyDescent="0.25">
      <c r="A262" s="15">
        <v>256</v>
      </c>
      <c r="B262" s="15" t="s">
        <v>359</v>
      </c>
      <c r="C262" s="25" t="s">
        <v>444</v>
      </c>
      <c r="D262" s="43">
        <v>35587</v>
      </c>
      <c r="E262" s="154">
        <v>26</v>
      </c>
      <c r="F262" s="15" t="s">
        <v>135</v>
      </c>
      <c r="G262" s="15" t="s">
        <v>59</v>
      </c>
      <c r="H262" s="15" t="s">
        <v>160</v>
      </c>
      <c r="I262" s="15"/>
      <c r="J262" s="15" t="s">
        <v>59</v>
      </c>
      <c r="K262" s="15" t="s">
        <v>160</v>
      </c>
      <c r="L262" s="15" t="s">
        <v>722</v>
      </c>
      <c r="M262" s="15" t="s">
        <v>160</v>
      </c>
      <c r="N262" s="15" t="s">
        <v>218</v>
      </c>
      <c r="O262" s="15"/>
      <c r="P262" s="15"/>
      <c r="Q262" s="15"/>
      <c r="R262" s="16" t="s">
        <v>219</v>
      </c>
      <c r="S262" s="15"/>
      <c r="T262" s="19" t="s">
        <v>130</v>
      </c>
      <c r="U262" s="15"/>
      <c r="V262" s="15"/>
      <c r="W262" s="15"/>
      <c r="X262" s="16" t="s">
        <v>131</v>
      </c>
      <c r="Y262" s="18">
        <v>44287</v>
      </c>
      <c r="Z262" s="18">
        <v>44348</v>
      </c>
      <c r="AA262" s="18"/>
      <c r="AB262" s="24" t="str">
        <f t="shared" ca="1" si="3"/>
        <v>1 năm 10 tháng 15 ngày</v>
      </c>
      <c r="AC262" s="23" t="s">
        <v>879</v>
      </c>
      <c r="AD262" s="15" t="s">
        <v>904</v>
      </c>
      <c r="AE262" s="18">
        <v>44162</v>
      </c>
    </row>
    <row r="263" spans="1:31" s="1" customFormat="1" ht="17.100000000000001" customHeight="1" x14ac:dyDescent="0.25">
      <c r="A263" s="15">
        <v>257</v>
      </c>
      <c r="B263" s="15" t="s">
        <v>199</v>
      </c>
      <c r="C263" s="26" t="s">
        <v>200</v>
      </c>
      <c r="D263" s="35">
        <v>29768</v>
      </c>
      <c r="E263" s="154">
        <v>42</v>
      </c>
      <c r="F263" s="15" t="s">
        <v>135</v>
      </c>
      <c r="G263" s="15" t="s">
        <v>102</v>
      </c>
      <c r="H263" s="15" t="s">
        <v>201</v>
      </c>
      <c r="I263" s="15"/>
      <c r="J263" s="15" t="s">
        <v>102</v>
      </c>
      <c r="K263" s="15" t="s">
        <v>201</v>
      </c>
      <c r="L263" s="15" t="s">
        <v>201</v>
      </c>
      <c r="M263" s="169" t="s">
        <v>859</v>
      </c>
      <c r="N263" s="24" t="s">
        <v>119</v>
      </c>
      <c r="O263" s="23"/>
      <c r="P263" s="15"/>
      <c r="Q263" s="15"/>
      <c r="R263" s="16" t="s">
        <v>136</v>
      </c>
      <c r="S263" s="24"/>
      <c r="T263" s="15" t="s">
        <v>130</v>
      </c>
      <c r="U263" s="15"/>
      <c r="V263" s="15"/>
      <c r="W263" s="15"/>
      <c r="X263" s="16" t="s">
        <v>131</v>
      </c>
      <c r="Y263" s="18"/>
      <c r="Z263" s="18">
        <v>41579</v>
      </c>
      <c r="AA263" s="18"/>
      <c r="AB263" s="24" t="str">
        <f t="shared" ca="1" si="3"/>
        <v>9 năm 5 tháng 14 ngày</v>
      </c>
      <c r="AC263" s="23" t="s">
        <v>905</v>
      </c>
      <c r="AD263" s="15" t="s">
        <v>906</v>
      </c>
      <c r="AE263" s="18" t="s">
        <v>907</v>
      </c>
    </row>
    <row r="264" spans="1:31" s="1" customFormat="1" ht="17.100000000000001" customHeight="1" x14ac:dyDescent="0.25">
      <c r="A264" s="15">
        <v>258</v>
      </c>
      <c r="B264" s="15" t="s">
        <v>199</v>
      </c>
      <c r="C264" s="26" t="s">
        <v>203</v>
      </c>
      <c r="D264" s="35">
        <v>33412</v>
      </c>
      <c r="E264" s="154">
        <v>32</v>
      </c>
      <c r="F264" s="15" t="s">
        <v>135</v>
      </c>
      <c r="G264" s="15" t="s">
        <v>144</v>
      </c>
      <c r="H264" s="15" t="s">
        <v>432</v>
      </c>
      <c r="I264" s="15"/>
      <c r="J264" s="15" t="s">
        <v>102</v>
      </c>
      <c r="K264" s="15" t="s">
        <v>201</v>
      </c>
      <c r="L264" s="15" t="s">
        <v>201</v>
      </c>
      <c r="M264" s="169" t="s">
        <v>859</v>
      </c>
      <c r="N264" s="24" t="s">
        <v>119</v>
      </c>
      <c r="O264" s="23"/>
      <c r="P264" s="15"/>
      <c r="Q264" s="15"/>
      <c r="R264" s="16" t="s">
        <v>136</v>
      </c>
      <c r="S264" s="23"/>
      <c r="T264" s="24" t="s">
        <v>130</v>
      </c>
      <c r="U264" s="15"/>
      <c r="V264" s="15"/>
      <c r="W264" s="15"/>
      <c r="X264" s="16" t="s">
        <v>131</v>
      </c>
      <c r="Y264" s="18"/>
      <c r="Z264" s="18">
        <v>41579</v>
      </c>
      <c r="AA264" s="18"/>
      <c r="AB264" s="24" t="str">
        <f t="shared" ref="AB264:AB318" ca="1" si="4">INT((NOW()-Z264)/365)&amp;" "&amp;"năm"&amp;" "&amp;ROUND(INT(MOD((NOW()-Z264),365)/30),0)&amp;" "&amp;"tháng"&amp;" "&amp;ROUND(MOD(MOD((NOW()-Z264),365),30),0)&amp;" "&amp;"ngày"</f>
        <v>9 năm 5 tháng 14 ngày</v>
      </c>
      <c r="AC264" s="23" t="s">
        <v>905</v>
      </c>
      <c r="AD264" s="15" t="s">
        <v>908</v>
      </c>
      <c r="AE264" s="18" t="s">
        <v>907</v>
      </c>
    </row>
    <row r="265" spans="1:31" s="1" customFormat="1" ht="17.100000000000001" customHeight="1" x14ac:dyDescent="0.25">
      <c r="A265" s="15">
        <v>259</v>
      </c>
      <c r="B265" s="15" t="s">
        <v>199</v>
      </c>
      <c r="C265" s="40" t="s">
        <v>249</v>
      </c>
      <c r="D265" s="18">
        <v>35163</v>
      </c>
      <c r="E265" s="154">
        <v>27</v>
      </c>
      <c r="F265" s="15" t="s">
        <v>135</v>
      </c>
      <c r="G265" s="15" t="s">
        <v>102</v>
      </c>
      <c r="H265" s="15" t="s">
        <v>201</v>
      </c>
      <c r="I265" s="15"/>
      <c r="J265" s="15" t="s">
        <v>102</v>
      </c>
      <c r="K265" s="15" t="s">
        <v>201</v>
      </c>
      <c r="L265" s="15" t="s">
        <v>201</v>
      </c>
      <c r="M265" s="169" t="s">
        <v>859</v>
      </c>
      <c r="N265" s="15" t="s">
        <v>119</v>
      </c>
      <c r="O265" s="15"/>
      <c r="P265" s="15"/>
      <c r="Q265" s="15"/>
      <c r="R265" s="16" t="s">
        <v>136</v>
      </c>
      <c r="S265" s="15"/>
      <c r="T265" s="15" t="s">
        <v>130</v>
      </c>
      <c r="U265" s="15"/>
      <c r="V265" s="15"/>
      <c r="W265" s="15"/>
      <c r="X265" s="16" t="s">
        <v>131</v>
      </c>
      <c r="Y265" s="18"/>
      <c r="Z265" s="39">
        <v>42795</v>
      </c>
      <c r="AA265" s="47"/>
      <c r="AB265" s="24" t="str">
        <f t="shared" ca="1" si="4"/>
        <v>6 năm 1 tháng 13 ngày</v>
      </c>
      <c r="AC265" s="23" t="s">
        <v>905</v>
      </c>
      <c r="AD265" s="15" t="s">
        <v>909</v>
      </c>
      <c r="AE265" s="18">
        <v>43424</v>
      </c>
    </row>
    <row r="266" spans="1:31" s="1" customFormat="1" ht="17.100000000000001" customHeight="1" x14ac:dyDescent="0.25">
      <c r="A266" s="15">
        <v>260</v>
      </c>
      <c r="B266" s="15" t="s">
        <v>199</v>
      </c>
      <c r="C266" s="23" t="s">
        <v>309</v>
      </c>
      <c r="D266" s="18">
        <v>35475</v>
      </c>
      <c r="E266" s="154">
        <v>26</v>
      </c>
      <c r="F266" s="15" t="s">
        <v>135</v>
      </c>
      <c r="G266" s="15" t="s">
        <v>102</v>
      </c>
      <c r="H266" s="15" t="s">
        <v>201</v>
      </c>
      <c r="I266" s="15"/>
      <c r="J266" s="15" t="s">
        <v>102</v>
      </c>
      <c r="K266" s="15" t="s">
        <v>201</v>
      </c>
      <c r="L266" s="15" t="s">
        <v>201</v>
      </c>
      <c r="M266" s="169" t="s">
        <v>859</v>
      </c>
      <c r="N266" s="15" t="s">
        <v>218</v>
      </c>
      <c r="O266" s="15"/>
      <c r="P266" s="15"/>
      <c r="Q266" s="15"/>
      <c r="R266" s="16" t="s">
        <v>219</v>
      </c>
      <c r="S266" s="15"/>
      <c r="T266" s="15" t="s">
        <v>130</v>
      </c>
      <c r="U266" s="15"/>
      <c r="V266" s="15"/>
      <c r="W266" s="15"/>
      <c r="X266" s="16" t="s">
        <v>131</v>
      </c>
      <c r="Y266" s="18">
        <v>43437</v>
      </c>
      <c r="Z266" s="18">
        <v>43466</v>
      </c>
      <c r="AA266" s="18"/>
      <c r="AB266" s="24" t="str">
        <f t="shared" ca="1" si="4"/>
        <v>4 năm 3 tháng 12 ngày</v>
      </c>
      <c r="AC266" s="23"/>
      <c r="AD266" s="15"/>
      <c r="AE266" s="18"/>
    </row>
    <row r="267" spans="1:31" s="1" customFormat="1" ht="17.100000000000001" customHeight="1" x14ac:dyDescent="0.25">
      <c r="A267" s="15">
        <v>261</v>
      </c>
      <c r="B267" s="15" t="s">
        <v>199</v>
      </c>
      <c r="C267" s="25" t="s">
        <v>431</v>
      </c>
      <c r="D267" s="18">
        <v>34181</v>
      </c>
      <c r="E267" s="154">
        <v>30</v>
      </c>
      <c r="F267" s="15" t="s">
        <v>135</v>
      </c>
      <c r="G267" s="15" t="s">
        <v>144</v>
      </c>
      <c r="H267" s="15" t="s">
        <v>432</v>
      </c>
      <c r="I267" s="15"/>
      <c r="J267" s="15" t="s">
        <v>144</v>
      </c>
      <c r="K267" s="15" t="s">
        <v>432</v>
      </c>
      <c r="L267" s="15" t="s">
        <v>432</v>
      </c>
      <c r="M267" s="15" t="s">
        <v>910</v>
      </c>
      <c r="N267" s="15" t="s">
        <v>119</v>
      </c>
      <c r="O267" s="15"/>
      <c r="P267" s="15"/>
      <c r="Q267" s="15"/>
      <c r="R267" s="16" t="s">
        <v>136</v>
      </c>
      <c r="S267" s="15"/>
      <c r="T267" s="15" t="s">
        <v>130</v>
      </c>
      <c r="U267" s="15"/>
      <c r="V267" s="15"/>
      <c r="W267" s="15"/>
      <c r="X267" s="16" t="s">
        <v>131</v>
      </c>
      <c r="Y267" s="18">
        <v>44256</v>
      </c>
      <c r="Z267" s="18">
        <v>44317</v>
      </c>
      <c r="AA267" s="18"/>
      <c r="AB267" s="24" t="str">
        <f t="shared" ca="1" si="4"/>
        <v>1 năm 11 tháng 16 ngày</v>
      </c>
      <c r="AC267" s="23" t="s">
        <v>723</v>
      </c>
      <c r="AD267" s="15" t="s">
        <v>911</v>
      </c>
      <c r="AE267" s="18">
        <v>43042</v>
      </c>
    </row>
    <row r="268" spans="1:31" s="1" customFormat="1" ht="17.100000000000001" customHeight="1" x14ac:dyDescent="0.25">
      <c r="A268" s="15">
        <v>262</v>
      </c>
      <c r="B268" s="15" t="s">
        <v>199</v>
      </c>
      <c r="C268" s="25" t="s">
        <v>433</v>
      </c>
      <c r="D268" s="18">
        <v>34924</v>
      </c>
      <c r="E268" s="154">
        <v>28</v>
      </c>
      <c r="F268" s="15" t="s">
        <v>135</v>
      </c>
      <c r="G268" s="15" t="s">
        <v>144</v>
      </c>
      <c r="H268" s="15" t="s">
        <v>432</v>
      </c>
      <c r="I268" s="15"/>
      <c r="J268" s="15" t="s">
        <v>144</v>
      </c>
      <c r="K268" s="15" t="s">
        <v>432</v>
      </c>
      <c r="L268" s="15" t="s">
        <v>432</v>
      </c>
      <c r="M268" s="15" t="s">
        <v>910</v>
      </c>
      <c r="N268" s="15" t="s">
        <v>218</v>
      </c>
      <c r="O268" s="15"/>
      <c r="P268" s="15"/>
      <c r="Q268" s="15"/>
      <c r="R268" s="16" t="s">
        <v>219</v>
      </c>
      <c r="S268" s="15"/>
      <c r="T268" s="15" t="s">
        <v>434</v>
      </c>
      <c r="U268" s="15"/>
      <c r="V268" s="15"/>
      <c r="W268" s="15"/>
      <c r="X268" s="16" t="s">
        <v>435</v>
      </c>
      <c r="Y268" s="18">
        <v>44256</v>
      </c>
      <c r="Z268" s="18">
        <v>44317</v>
      </c>
      <c r="AA268" s="18"/>
      <c r="AB268" s="24" t="str">
        <f t="shared" ca="1" si="4"/>
        <v>1 năm 11 tháng 16 ngày</v>
      </c>
      <c r="AC268" s="23"/>
      <c r="AD268" s="15"/>
      <c r="AE268" s="18"/>
    </row>
    <row r="269" spans="1:31" s="1" customFormat="1" ht="17.100000000000001" customHeight="1" x14ac:dyDescent="0.25">
      <c r="A269" s="15">
        <v>263</v>
      </c>
      <c r="B269" s="15" t="s">
        <v>199</v>
      </c>
      <c r="C269" s="25" t="s">
        <v>453</v>
      </c>
      <c r="D269" s="18">
        <v>35739</v>
      </c>
      <c r="E269" s="154">
        <v>26</v>
      </c>
      <c r="F269" s="15" t="s">
        <v>135</v>
      </c>
      <c r="G269" s="15" t="s">
        <v>144</v>
      </c>
      <c r="H269" s="15" t="s">
        <v>432</v>
      </c>
      <c r="I269" s="15"/>
      <c r="J269" s="15" t="s">
        <v>144</v>
      </c>
      <c r="K269" s="15" t="s">
        <v>432</v>
      </c>
      <c r="L269" s="15" t="s">
        <v>432</v>
      </c>
      <c r="M269" s="15" t="s">
        <v>910</v>
      </c>
      <c r="N269" s="15" t="s">
        <v>119</v>
      </c>
      <c r="O269" s="15"/>
      <c r="P269" s="15"/>
      <c r="Q269" s="15"/>
      <c r="R269" s="16" t="s">
        <v>136</v>
      </c>
      <c r="S269" s="15"/>
      <c r="T269" s="15" t="s">
        <v>454</v>
      </c>
      <c r="U269" s="15"/>
      <c r="V269" s="15"/>
      <c r="W269" s="15"/>
      <c r="X269" s="16" t="s">
        <v>455</v>
      </c>
      <c r="Y269" s="18">
        <v>44348</v>
      </c>
      <c r="Z269" s="18">
        <v>44409</v>
      </c>
      <c r="AA269" s="18"/>
      <c r="AB269" s="24" t="str">
        <f t="shared" ca="1" si="4"/>
        <v>1 năm 8 tháng 14 ngày</v>
      </c>
      <c r="AC269" s="23"/>
      <c r="AD269" s="15"/>
      <c r="AE269" s="18"/>
    </row>
    <row r="270" spans="1:31" s="1" customFormat="1" ht="17.100000000000001" customHeight="1" x14ac:dyDescent="0.25">
      <c r="A270" s="15">
        <v>264</v>
      </c>
      <c r="B270" s="15" t="s">
        <v>199</v>
      </c>
      <c r="C270" s="25" t="s">
        <v>480</v>
      </c>
      <c r="D270" s="18">
        <v>35724</v>
      </c>
      <c r="E270" s="154">
        <v>26</v>
      </c>
      <c r="F270" s="15" t="s">
        <v>135</v>
      </c>
      <c r="G270" s="15" t="s">
        <v>144</v>
      </c>
      <c r="H270" s="15" t="s">
        <v>481</v>
      </c>
      <c r="I270" s="15"/>
      <c r="J270" s="15" t="s">
        <v>144</v>
      </c>
      <c r="K270" s="15" t="s">
        <v>481</v>
      </c>
      <c r="L270" s="15" t="s">
        <v>912</v>
      </c>
      <c r="M270" s="15" t="s">
        <v>691</v>
      </c>
      <c r="N270" s="15" t="s">
        <v>218</v>
      </c>
      <c r="O270" s="15"/>
      <c r="P270" s="15"/>
      <c r="Q270" s="15"/>
      <c r="R270" s="16" t="s">
        <v>219</v>
      </c>
      <c r="S270" s="15"/>
      <c r="T270" s="15" t="s">
        <v>130</v>
      </c>
      <c r="U270" s="15"/>
      <c r="V270" s="15"/>
      <c r="W270" s="15"/>
      <c r="X270" s="16" t="s">
        <v>131</v>
      </c>
      <c r="Y270" s="18">
        <v>44531</v>
      </c>
      <c r="Z270" s="18">
        <v>44593</v>
      </c>
      <c r="AA270" s="18"/>
      <c r="AB270" s="24" t="str">
        <f t="shared" ca="1" si="4"/>
        <v>1 năm 2 tháng 10 ngày</v>
      </c>
      <c r="AC270" s="23"/>
      <c r="AD270" s="15"/>
      <c r="AE270" s="18"/>
    </row>
    <row r="271" spans="1:31" s="1" customFormat="1" ht="17.100000000000001" customHeight="1" x14ac:dyDescent="0.25">
      <c r="A271" s="15">
        <v>265</v>
      </c>
      <c r="B271" s="15" t="s">
        <v>199</v>
      </c>
      <c r="C271" s="25" t="s">
        <v>493</v>
      </c>
      <c r="D271" s="18">
        <v>34392</v>
      </c>
      <c r="E271" s="154">
        <v>29</v>
      </c>
      <c r="F271" s="15" t="s">
        <v>135</v>
      </c>
      <c r="G271" s="15" t="s">
        <v>144</v>
      </c>
      <c r="H271" s="15" t="s">
        <v>52</v>
      </c>
      <c r="I271" s="15"/>
      <c r="J271" s="15" t="s">
        <v>144</v>
      </c>
      <c r="K271" s="15" t="s">
        <v>52</v>
      </c>
      <c r="L271" s="15" t="s">
        <v>747</v>
      </c>
      <c r="M271" s="15" t="s">
        <v>52</v>
      </c>
      <c r="N271" s="15" t="s">
        <v>119</v>
      </c>
      <c r="O271" s="15"/>
      <c r="P271" s="15"/>
      <c r="Q271" s="15"/>
      <c r="R271" s="16" t="s">
        <v>136</v>
      </c>
      <c r="S271" s="15"/>
      <c r="T271" s="15" t="s">
        <v>130</v>
      </c>
      <c r="U271" s="15"/>
      <c r="V271" s="15"/>
      <c r="W271" s="15"/>
      <c r="X271" s="16" t="s">
        <v>131</v>
      </c>
      <c r="Y271" s="18">
        <v>44621</v>
      </c>
      <c r="Z271" s="18">
        <v>44682</v>
      </c>
      <c r="AA271" s="18"/>
      <c r="AB271" s="24" t="str">
        <f t="shared" ca="1" si="4"/>
        <v>0 năm 11 tháng 16 ngày</v>
      </c>
      <c r="AC271" s="23"/>
      <c r="AD271" s="15"/>
      <c r="AE271" s="18"/>
    </row>
    <row r="272" spans="1:31" s="1" customFormat="1" ht="17.100000000000001" customHeight="1" x14ac:dyDescent="0.25">
      <c r="A272" s="15">
        <v>266</v>
      </c>
      <c r="B272" s="15" t="s">
        <v>199</v>
      </c>
      <c r="C272" s="25" t="s">
        <v>515</v>
      </c>
      <c r="D272" s="18">
        <v>36453</v>
      </c>
      <c r="E272" s="154">
        <v>24</v>
      </c>
      <c r="F272" s="15" t="s">
        <v>135</v>
      </c>
      <c r="G272" s="15" t="s">
        <v>144</v>
      </c>
      <c r="H272" s="15" t="s">
        <v>432</v>
      </c>
      <c r="I272" s="15"/>
      <c r="J272" s="15" t="s">
        <v>144</v>
      </c>
      <c r="K272" s="15" t="s">
        <v>432</v>
      </c>
      <c r="L272" s="15" t="s">
        <v>432</v>
      </c>
      <c r="M272" s="15" t="s">
        <v>910</v>
      </c>
      <c r="N272" s="15" t="s">
        <v>218</v>
      </c>
      <c r="O272" s="15"/>
      <c r="P272" s="15"/>
      <c r="Q272" s="15"/>
      <c r="R272" s="16" t="s">
        <v>219</v>
      </c>
      <c r="S272" s="15"/>
      <c r="T272" s="15" t="s">
        <v>372</v>
      </c>
      <c r="U272" s="15"/>
      <c r="V272" s="15"/>
      <c r="W272" s="15"/>
      <c r="X272" s="16" t="s">
        <v>373</v>
      </c>
      <c r="Y272" s="18">
        <v>44682</v>
      </c>
      <c r="Z272" s="18">
        <v>44743</v>
      </c>
      <c r="AA272" s="18"/>
      <c r="AB272" s="24" t="str">
        <f t="shared" ca="1" si="4"/>
        <v>0 năm 9 tháng 15 ngày</v>
      </c>
      <c r="AC272" s="23"/>
      <c r="AD272" s="15"/>
      <c r="AE272" s="18"/>
    </row>
    <row r="273" spans="1:31" s="1" customFormat="1" ht="17.100000000000001" customHeight="1" x14ac:dyDescent="0.25">
      <c r="A273" s="15">
        <v>267</v>
      </c>
      <c r="B273" s="15" t="s">
        <v>199</v>
      </c>
      <c r="C273" s="25" t="s">
        <v>516</v>
      </c>
      <c r="D273" s="18">
        <v>36315</v>
      </c>
      <c r="E273" s="154">
        <v>24</v>
      </c>
      <c r="F273" s="15" t="s">
        <v>135</v>
      </c>
      <c r="G273" s="15" t="s">
        <v>144</v>
      </c>
      <c r="H273" s="15" t="s">
        <v>432</v>
      </c>
      <c r="I273" s="15"/>
      <c r="J273" s="15" t="s">
        <v>144</v>
      </c>
      <c r="K273" s="15" t="s">
        <v>432</v>
      </c>
      <c r="L273" s="15" t="s">
        <v>432</v>
      </c>
      <c r="M273" s="15" t="s">
        <v>910</v>
      </c>
      <c r="N273" s="15" t="s">
        <v>218</v>
      </c>
      <c r="O273" s="15"/>
      <c r="P273" s="15"/>
      <c r="Q273" s="15"/>
      <c r="R273" s="16" t="s">
        <v>219</v>
      </c>
      <c r="S273" s="15"/>
      <c r="T273" s="15" t="s">
        <v>388</v>
      </c>
      <c r="U273" s="15"/>
      <c r="V273" s="15"/>
      <c r="W273" s="15"/>
      <c r="X273" s="16" t="s">
        <v>389</v>
      </c>
      <c r="Y273" s="18">
        <v>44682</v>
      </c>
      <c r="Z273" s="18">
        <v>44743</v>
      </c>
      <c r="AA273" s="18"/>
      <c r="AB273" s="24" t="str">
        <f t="shared" ca="1" si="4"/>
        <v>0 năm 9 tháng 15 ngày</v>
      </c>
      <c r="AC273" s="23"/>
      <c r="AD273" s="15"/>
      <c r="AE273" s="18"/>
    </row>
    <row r="274" spans="1:31" s="1" customFormat="1" ht="17.100000000000001" customHeight="1" x14ac:dyDescent="0.25">
      <c r="A274" s="15">
        <v>268</v>
      </c>
      <c r="B274" s="15" t="s">
        <v>199</v>
      </c>
      <c r="C274" s="25" t="s">
        <v>655</v>
      </c>
      <c r="D274" s="18">
        <v>30950</v>
      </c>
      <c r="E274" s="154">
        <v>39</v>
      </c>
      <c r="F274" s="15" t="s">
        <v>135</v>
      </c>
      <c r="G274" s="15" t="s">
        <v>144</v>
      </c>
      <c r="H274" s="15" t="s">
        <v>52</v>
      </c>
      <c r="I274" s="15"/>
      <c r="J274" s="15" t="s">
        <v>144</v>
      </c>
      <c r="K274" s="15" t="s">
        <v>52</v>
      </c>
      <c r="L274" s="15" t="s">
        <v>747</v>
      </c>
      <c r="M274" s="15" t="s">
        <v>52</v>
      </c>
      <c r="N274" s="15" t="s">
        <v>119</v>
      </c>
      <c r="O274" s="15"/>
      <c r="P274" s="15"/>
      <c r="Q274" s="15"/>
      <c r="R274" s="16" t="s">
        <v>136</v>
      </c>
      <c r="S274" s="15"/>
      <c r="T274" s="15" t="s">
        <v>130</v>
      </c>
      <c r="U274" s="15"/>
      <c r="V274" s="15"/>
      <c r="W274" s="15"/>
      <c r="X274" s="16"/>
      <c r="Y274" s="18">
        <v>44866</v>
      </c>
      <c r="Z274" s="18">
        <v>44927</v>
      </c>
      <c r="AA274" s="18"/>
      <c r="AB274" s="24" t="str">
        <f t="shared" ca="1" si="4"/>
        <v>0 năm 3 tháng 11 ngày</v>
      </c>
      <c r="AC274" s="23"/>
      <c r="AD274" s="15"/>
      <c r="AE274" s="18"/>
    </row>
    <row r="275" spans="1:31" s="1" customFormat="1" ht="17.100000000000001" customHeight="1" x14ac:dyDescent="0.25">
      <c r="A275" s="15">
        <v>269</v>
      </c>
      <c r="B275" s="15" t="s">
        <v>199</v>
      </c>
      <c r="C275" s="182" t="s">
        <v>913</v>
      </c>
      <c r="D275" s="159">
        <v>35218</v>
      </c>
      <c r="E275" s="156">
        <v>27</v>
      </c>
      <c r="F275" s="157" t="s">
        <v>135</v>
      </c>
      <c r="G275" s="15" t="s">
        <v>144</v>
      </c>
      <c r="H275" s="15" t="s">
        <v>481</v>
      </c>
      <c r="I275" s="15"/>
      <c r="J275" s="15" t="s">
        <v>144</v>
      </c>
      <c r="K275" s="15" t="s">
        <v>481</v>
      </c>
      <c r="L275" s="15" t="s">
        <v>914</v>
      </c>
      <c r="M275" s="15" t="s">
        <v>691</v>
      </c>
      <c r="N275" s="157" t="s">
        <v>218</v>
      </c>
      <c r="O275" s="157"/>
      <c r="P275" s="157"/>
      <c r="Q275" s="157"/>
      <c r="R275" s="16" t="s">
        <v>219</v>
      </c>
      <c r="S275" s="157"/>
      <c r="T275" s="15" t="s">
        <v>915</v>
      </c>
      <c r="U275" s="157"/>
      <c r="V275" s="157"/>
      <c r="W275" s="157"/>
      <c r="X275" s="16"/>
      <c r="Y275" s="183">
        <v>44927</v>
      </c>
      <c r="Z275" s="159">
        <v>44986</v>
      </c>
      <c r="AA275" s="157"/>
      <c r="AB275" s="24" t="str">
        <f t="shared" ca="1" si="4"/>
        <v>0 năm 1 tháng 12 ngày</v>
      </c>
      <c r="AC275" s="158"/>
      <c r="AD275" s="157"/>
      <c r="AE275" s="159"/>
    </row>
    <row r="276" spans="1:31" s="1" customFormat="1" ht="17.25" customHeight="1" x14ac:dyDescent="0.25">
      <c r="A276" s="15">
        <v>270</v>
      </c>
      <c r="B276" s="15" t="s">
        <v>204</v>
      </c>
      <c r="C276" s="23" t="s">
        <v>205</v>
      </c>
      <c r="D276" s="18">
        <v>33391</v>
      </c>
      <c r="E276" s="154">
        <v>32</v>
      </c>
      <c r="F276" s="15" t="s">
        <v>135</v>
      </c>
      <c r="G276" s="15" t="s">
        <v>59</v>
      </c>
      <c r="H276" s="15" t="s">
        <v>160</v>
      </c>
      <c r="I276" s="15" t="s">
        <v>102</v>
      </c>
      <c r="J276" s="15" t="s">
        <v>59</v>
      </c>
      <c r="K276" s="15" t="s">
        <v>164</v>
      </c>
      <c r="L276" s="15" t="s">
        <v>722</v>
      </c>
      <c r="M276" s="15" t="s">
        <v>160</v>
      </c>
      <c r="N276" s="15" t="s">
        <v>119</v>
      </c>
      <c r="O276" s="15"/>
      <c r="P276" s="15"/>
      <c r="Q276" s="15"/>
      <c r="R276" s="16" t="s">
        <v>136</v>
      </c>
      <c r="S276" s="15"/>
      <c r="T276" s="15" t="s">
        <v>130</v>
      </c>
      <c r="U276" s="15"/>
      <c r="V276" s="15"/>
      <c r="W276" s="15"/>
      <c r="X276" s="16" t="s">
        <v>131</v>
      </c>
      <c r="Y276" s="18"/>
      <c r="Z276" s="18">
        <v>41699</v>
      </c>
      <c r="AA276" s="18"/>
      <c r="AB276" s="24" t="str">
        <f t="shared" ca="1" si="4"/>
        <v>9 năm 1 tháng 14 ngày</v>
      </c>
      <c r="AC276" s="23" t="s">
        <v>726</v>
      </c>
      <c r="AD276" s="15" t="s">
        <v>916</v>
      </c>
      <c r="AE276" s="18">
        <v>43208</v>
      </c>
    </row>
    <row r="277" spans="1:31" s="1" customFormat="1" ht="17.100000000000001" customHeight="1" x14ac:dyDescent="0.25">
      <c r="A277" s="15">
        <v>271</v>
      </c>
      <c r="B277" s="15" t="s">
        <v>204</v>
      </c>
      <c r="C277" s="36" t="s">
        <v>221</v>
      </c>
      <c r="D277" s="18">
        <v>34167</v>
      </c>
      <c r="E277" s="154">
        <v>30</v>
      </c>
      <c r="F277" s="15" t="s">
        <v>135</v>
      </c>
      <c r="G277" s="15" t="s">
        <v>102</v>
      </c>
      <c r="H277" s="15" t="s">
        <v>222</v>
      </c>
      <c r="I277" s="15"/>
      <c r="J277" s="15" t="s">
        <v>102</v>
      </c>
      <c r="K277" s="15" t="s">
        <v>222</v>
      </c>
      <c r="L277" s="15" t="s">
        <v>222</v>
      </c>
      <c r="M277" s="169" t="s">
        <v>859</v>
      </c>
      <c r="N277" s="15" t="s">
        <v>119</v>
      </c>
      <c r="O277" s="15"/>
      <c r="P277" s="15"/>
      <c r="Q277" s="15"/>
      <c r="R277" s="16" t="s">
        <v>136</v>
      </c>
      <c r="S277" s="15"/>
      <c r="T277" s="15" t="s">
        <v>130</v>
      </c>
      <c r="U277" s="15"/>
      <c r="V277" s="15"/>
      <c r="W277" s="15"/>
      <c r="X277" s="16" t="s">
        <v>131</v>
      </c>
      <c r="Y277" s="18"/>
      <c r="Z277" s="18">
        <v>42491</v>
      </c>
      <c r="AA277" s="18"/>
      <c r="AB277" s="24" t="str">
        <f t="shared" ca="1" si="4"/>
        <v>6 năm 11 tháng 17 ngày</v>
      </c>
      <c r="AC277" s="23" t="s">
        <v>917</v>
      </c>
      <c r="AD277" s="15" t="s">
        <v>918</v>
      </c>
      <c r="AE277" s="18">
        <v>43153</v>
      </c>
    </row>
    <row r="278" spans="1:31" s="1" customFormat="1" ht="17.100000000000001" customHeight="1" x14ac:dyDescent="0.25">
      <c r="A278" s="15">
        <v>272</v>
      </c>
      <c r="B278" s="15" t="s">
        <v>204</v>
      </c>
      <c r="C278" s="25" t="s">
        <v>334</v>
      </c>
      <c r="D278" s="43">
        <v>33989</v>
      </c>
      <c r="E278" s="154">
        <v>30</v>
      </c>
      <c r="F278" s="15" t="s">
        <v>135</v>
      </c>
      <c r="G278" s="15" t="s">
        <v>102</v>
      </c>
      <c r="H278" s="15" t="s">
        <v>227</v>
      </c>
      <c r="I278" s="15"/>
      <c r="J278" s="15" t="s">
        <v>102</v>
      </c>
      <c r="K278" s="15" t="s">
        <v>227</v>
      </c>
      <c r="L278" s="15" t="s">
        <v>919</v>
      </c>
      <c r="M278" s="15" t="s">
        <v>699</v>
      </c>
      <c r="N278" s="15" t="s">
        <v>119</v>
      </c>
      <c r="O278" s="15"/>
      <c r="P278" s="15"/>
      <c r="Q278" s="15"/>
      <c r="R278" s="16" t="s">
        <v>136</v>
      </c>
      <c r="S278" s="15"/>
      <c r="T278" s="15" t="s">
        <v>130</v>
      </c>
      <c r="U278" s="15"/>
      <c r="V278" s="15"/>
      <c r="W278" s="15"/>
      <c r="X278" s="16" t="s">
        <v>131</v>
      </c>
      <c r="Y278" s="18">
        <v>43647</v>
      </c>
      <c r="Z278" s="18">
        <v>43678</v>
      </c>
      <c r="AA278" s="18"/>
      <c r="AB278" s="24" t="str">
        <f t="shared" ca="1" si="4"/>
        <v>3 năm 8 tháng 15 ngày</v>
      </c>
      <c r="AC278" s="23"/>
      <c r="AD278" s="15"/>
      <c r="AE278" s="18"/>
    </row>
    <row r="279" spans="1:31" s="1" customFormat="1" ht="16.5" customHeight="1" x14ac:dyDescent="0.25">
      <c r="A279" s="15">
        <v>273</v>
      </c>
      <c r="B279" s="15" t="s">
        <v>204</v>
      </c>
      <c r="C279" s="23" t="s">
        <v>346</v>
      </c>
      <c r="D279" s="18">
        <v>34625</v>
      </c>
      <c r="E279" s="154">
        <v>29</v>
      </c>
      <c r="F279" s="15" t="s">
        <v>135</v>
      </c>
      <c r="G279" s="15" t="s">
        <v>59</v>
      </c>
      <c r="H279" s="15" t="s">
        <v>160</v>
      </c>
      <c r="I279" s="15"/>
      <c r="J279" s="15" t="s">
        <v>102</v>
      </c>
      <c r="K279" s="15" t="s">
        <v>164</v>
      </c>
      <c r="L279" s="15" t="s">
        <v>736</v>
      </c>
      <c r="M279" s="15" t="s">
        <v>164</v>
      </c>
      <c r="N279" s="15" t="s">
        <v>119</v>
      </c>
      <c r="O279" s="15"/>
      <c r="P279" s="15"/>
      <c r="Q279" s="15"/>
      <c r="R279" s="16" t="s">
        <v>136</v>
      </c>
      <c r="S279" s="15"/>
      <c r="T279" s="15" t="s">
        <v>130</v>
      </c>
      <c r="U279" s="15"/>
      <c r="V279" s="15"/>
      <c r="W279" s="15"/>
      <c r="X279" s="16" t="s">
        <v>131</v>
      </c>
      <c r="Y279" s="18">
        <v>43770</v>
      </c>
      <c r="Z279" s="18">
        <v>43800</v>
      </c>
      <c r="AA279" s="18"/>
      <c r="AB279" s="24" t="str">
        <f t="shared" ca="1" si="4"/>
        <v>3 năm 4 tháng 13 ngày</v>
      </c>
      <c r="AC279" s="23" t="s">
        <v>879</v>
      </c>
      <c r="AD279" s="15" t="s">
        <v>920</v>
      </c>
      <c r="AE279" s="18">
        <v>43327</v>
      </c>
    </row>
    <row r="280" spans="1:31" s="1" customFormat="1" ht="16.5" customHeight="1" x14ac:dyDescent="0.25">
      <c r="A280" s="15">
        <v>274</v>
      </c>
      <c r="B280" s="15" t="s">
        <v>204</v>
      </c>
      <c r="C280" s="165" t="s">
        <v>367</v>
      </c>
      <c r="D280" s="44">
        <v>34757</v>
      </c>
      <c r="E280" s="154">
        <v>28</v>
      </c>
      <c r="F280" s="15" t="s">
        <v>135</v>
      </c>
      <c r="G280" s="15" t="s">
        <v>59</v>
      </c>
      <c r="H280" s="15" t="s">
        <v>160</v>
      </c>
      <c r="I280" s="15"/>
      <c r="J280" s="15" t="s">
        <v>59</v>
      </c>
      <c r="K280" s="15" t="s">
        <v>160</v>
      </c>
      <c r="L280" s="15" t="s">
        <v>722</v>
      </c>
      <c r="M280" s="15" t="s">
        <v>160</v>
      </c>
      <c r="N280" s="15"/>
      <c r="O280" s="15" t="s">
        <v>120</v>
      </c>
      <c r="P280" s="15"/>
      <c r="Q280" s="15"/>
      <c r="R280" s="16" t="s">
        <v>193</v>
      </c>
      <c r="S280" s="15"/>
      <c r="T280" s="15" t="s">
        <v>130</v>
      </c>
      <c r="U280" s="15"/>
      <c r="V280" s="15"/>
      <c r="W280" s="15"/>
      <c r="X280" s="16" t="s">
        <v>131</v>
      </c>
      <c r="Y280" s="44">
        <v>43892</v>
      </c>
      <c r="Z280" s="43">
        <v>43952</v>
      </c>
      <c r="AA280" s="18"/>
      <c r="AB280" s="24" t="str">
        <f t="shared" ca="1" si="4"/>
        <v>2 năm 11 tháng 16 ngày</v>
      </c>
      <c r="AC280" s="23" t="s">
        <v>726</v>
      </c>
      <c r="AD280" s="15" t="s">
        <v>921</v>
      </c>
      <c r="AE280" s="18">
        <v>43347</v>
      </c>
    </row>
    <row r="281" spans="1:31" s="1" customFormat="1" ht="16.5" customHeight="1" x14ac:dyDescent="0.25">
      <c r="A281" s="15">
        <v>275</v>
      </c>
      <c r="B281" s="15" t="s">
        <v>204</v>
      </c>
      <c r="C281" s="23" t="s">
        <v>657</v>
      </c>
      <c r="D281" s="18">
        <v>34710</v>
      </c>
      <c r="E281" s="154">
        <v>28</v>
      </c>
      <c r="F281" s="15" t="s">
        <v>135</v>
      </c>
      <c r="G281" s="15" t="s">
        <v>59</v>
      </c>
      <c r="H281" s="15" t="s">
        <v>160</v>
      </c>
      <c r="I281" s="15"/>
      <c r="J281" s="15" t="s">
        <v>59</v>
      </c>
      <c r="K281" s="15" t="s">
        <v>160</v>
      </c>
      <c r="L281" s="15" t="s">
        <v>722</v>
      </c>
      <c r="M281" s="15" t="s">
        <v>160</v>
      </c>
      <c r="N281" s="15" t="s">
        <v>218</v>
      </c>
      <c r="O281" s="15"/>
      <c r="P281" s="15"/>
      <c r="Q281" s="15"/>
      <c r="R281" s="16"/>
      <c r="S281" s="15"/>
      <c r="T281" s="15" t="s">
        <v>130</v>
      </c>
      <c r="U281" s="15"/>
      <c r="V281" s="15"/>
      <c r="W281" s="15"/>
      <c r="X281" s="16" t="s">
        <v>131</v>
      </c>
      <c r="Y281" s="18">
        <v>44835</v>
      </c>
      <c r="Z281" s="18">
        <v>44896</v>
      </c>
      <c r="AA281" s="18"/>
      <c r="AB281" s="24" t="str">
        <f t="shared" ca="1" si="4"/>
        <v>0 năm 4 tháng 12 ngày</v>
      </c>
      <c r="AC281" s="23" t="s">
        <v>726</v>
      </c>
      <c r="AD281" s="15" t="s">
        <v>922</v>
      </c>
      <c r="AE281" s="18">
        <v>43217</v>
      </c>
    </row>
    <row r="282" spans="1:31" s="1" customFormat="1" ht="17.100000000000001" customHeight="1" x14ac:dyDescent="0.25">
      <c r="A282" s="15">
        <v>276</v>
      </c>
      <c r="B282" s="15" t="s">
        <v>204</v>
      </c>
      <c r="C282" s="23" t="s">
        <v>260</v>
      </c>
      <c r="D282" s="18">
        <v>34069</v>
      </c>
      <c r="E282" s="154">
        <v>30</v>
      </c>
      <c r="F282" s="15" t="s">
        <v>135</v>
      </c>
      <c r="G282" s="15" t="s">
        <v>102</v>
      </c>
      <c r="H282" s="15" t="s">
        <v>164</v>
      </c>
      <c r="I282" s="15"/>
      <c r="J282" s="15" t="s">
        <v>102</v>
      </c>
      <c r="K282" s="15" t="s">
        <v>164</v>
      </c>
      <c r="L282" s="15" t="s">
        <v>758</v>
      </c>
      <c r="M282" s="15" t="s">
        <v>164</v>
      </c>
      <c r="N282" s="15"/>
      <c r="O282" s="15" t="s">
        <v>120</v>
      </c>
      <c r="P282" s="15"/>
      <c r="Q282" s="15"/>
      <c r="R282" s="16" t="s">
        <v>193</v>
      </c>
      <c r="S282" s="15"/>
      <c r="T282" s="15" t="s">
        <v>130</v>
      </c>
      <c r="U282" s="15"/>
      <c r="V282" s="15"/>
      <c r="W282" s="15"/>
      <c r="X282" s="16" t="s">
        <v>131</v>
      </c>
      <c r="Y282" s="18"/>
      <c r="Z282" s="18">
        <v>42887</v>
      </c>
      <c r="AA282" s="18"/>
      <c r="AB282" s="24" t="str">
        <f t="shared" ca="1" si="4"/>
        <v>5 năm 10 tháng 16 ngày</v>
      </c>
      <c r="AC282" s="23">
        <v>0</v>
      </c>
      <c r="AD282" s="15">
        <v>0</v>
      </c>
      <c r="AE282" s="18">
        <v>0</v>
      </c>
    </row>
    <row r="283" spans="1:31" s="1" customFormat="1" ht="17.100000000000001" customHeight="1" x14ac:dyDescent="0.25">
      <c r="A283" s="15">
        <v>277</v>
      </c>
      <c r="B283" s="15" t="s">
        <v>223</v>
      </c>
      <c r="C283" s="23" t="s">
        <v>224</v>
      </c>
      <c r="D283" s="18">
        <v>34948</v>
      </c>
      <c r="E283" s="154">
        <v>28</v>
      </c>
      <c r="F283" s="15" t="s">
        <v>135</v>
      </c>
      <c r="G283" s="15" t="s">
        <v>59</v>
      </c>
      <c r="H283" s="15" t="s">
        <v>197</v>
      </c>
      <c r="I283" s="15" t="s">
        <v>102</v>
      </c>
      <c r="J283" s="15" t="s">
        <v>102</v>
      </c>
      <c r="K283" s="15" t="s">
        <v>222</v>
      </c>
      <c r="L283" s="15" t="s">
        <v>222</v>
      </c>
      <c r="M283" s="169" t="s">
        <v>859</v>
      </c>
      <c r="N283" s="15" t="s">
        <v>119</v>
      </c>
      <c r="O283" s="15"/>
      <c r="P283" s="15"/>
      <c r="Q283" s="15"/>
      <c r="R283" s="16" t="s">
        <v>136</v>
      </c>
      <c r="S283" s="15"/>
      <c r="T283" s="15" t="s">
        <v>130</v>
      </c>
      <c r="U283" s="15"/>
      <c r="V283" s="15"/>
      <c r="W283" s="15"/>
      <c r="X283" s="16" t="s">
        <v>131</v>
      </c>
      <c r="Y283" s="18"/>
      <c r="Z283" s="18">
        <v>42522</v>
      </c>
      <c r="AA283" s="18"/>
      <c r="AB283" s="24" t="str">
        <f t="shared" ca="1" si="4"/>
        <v>6 năm 10 tháng 16 ngày</v>
      </c>
      <c r="AC283" s="23" t="s">
        <v>917</v>
      </c>
      <c r="AD283" s="15" t="s">
        <v>923</v>
      </c>
      <c r="AE283" s="18">
        <v>43208</v>
      </c>
    </row>
    <row r="284" spans="1:31" s="1" customFormat="1" ht="17.100000000000001" customHeight="1" x14ac:dyDescent="0.25">
      <c r="A284" s="15">
        <v>278</v>
      </c>
      <c r="B284" s="15" t="s">
        <v>223</v>
      </c>
      <c r="C284" s="23" t="s">
        <v>229</v>
      </c>
      <c r="D284" s="18">
        <v>33976</v>
      </c>
      <c r="E284" s="154">
        <v>30</v>
      </c>
      <c r="F284" s="15" t="s">
        <v>135</v>
      </c>
      <c r="G284" s="15" t="s">
        <v>59</v>
      </c>
      <c r="H284" s="15" t="s">
        <v>197</v>
      </c>
      <c r="I284" s="15" t="s">
        <v>102</v>
      </c>
      <c r="J284" s="15" t="s">
        <v>102</v>
      </c>
      <c r="K284" s="15" t="s">
        <v>222</v>
      </c>
      <c r="L284" s="15" t="s">
        <v>222</v>
      </c>
      <c r="M284" s="169" t="s">
        <v>859</v>
      </c>
      <c r="N284" s="15"/>
      <c r="O284" s="15"/>
      <c r="P284" s="15"/>
      <c r="Q284" s="15"/>
      <c r="R284" s="16" t="s">
        <v>129</v>
      </c>
      <c r="S284" s="15"/>
      <c r="T284" s="15" t="s">
        <v>130</v>
      </c>
      <c r="U284" s="15"/>
      <c r="V284" s="15"/>
      <c r="W284" s="15"/>
      <c r="X284" s="16" t="s">
        <v>131</v>
      </c>
      <c r="Y284" s="18"/>
      <c r="Z284" s="18">
        <v>42552</v>
      </c>
      <c r="AA284" s="18"/>
      <c r="AB284" s="24" t="str">
        <f t="shared" ca="1" si="4"/>
        <v>6 năm 9 tháng 16 ngày</v>
      </c>
      <c r="AC284" s="23" t="s">
        <v>917</v>
      </c>
      <c r="AD284" s="15" t="s">
        <v>924</v>
      </c>
      <c r="AE284" s="18">
        <v>43066</v>
      </c>
    </row>
    <row r="285" spans="1:31" s="1" customFormat="1" ht="15.75" customHeight="1" x14ac:dyDescent="0.3">
      <c r="A285" s="15">
        <v>279</v>
      </c>
      <c r="B285" s="15" t="s">
        <v>223</v>
      </c>
      <c r="C285" s="23" t="s">
        <v>289</v>
      </c>
      <c r="D285" s="18">
        <v>34749</v>
      </c>
      <c r="E285" s="154">
        <v>28</v>
      </c>
      <c r="F285" s="15" t="s">
        <v>135</v>
      </c>
      <c r="G285" s="15" t="s">
        <v>59</v>
      </c>
      <c r="H285" s="15" t="s">
        <v>197</v>
      </c>
      <c r="I285" s="15" t="s">
        <v>102</v>
      </c>
      <c r="J285" s="15" t="s">
        <v>102</v>
      </c>
      <c r="K285" s="15" t="s">
        <v>222</v>
      </c>
      <c r="L285" s="15" t="s">
        <v>222</v>
      </c>
      <c r="M285" s="169" t="s">
        <v>859</v>
      </c>
      <c r="N285" s="15" t="s">
        <v>218</v>
      </c>
      <c r="O285" s="23"/>
      <c r="P285" s="23"/>
      <c r="Q285" s="23"/>
      <c r="R285" s="16" t="s">
        <v>219</v>
      </c>
      <c r="S285" s="23"/>
      <c r="T285" s="23" t="s">
        <v>130</v>
      </c>
      <c r="U285" s="23"/>
      <c r="V285" s="23"/>
      <c r="W285" s="23"/>
      <c r="X285" s="16" t="s">
        <v>131</v>
      </c>
      <c r="Y285" s="18"/>
      <c r="Z285" s="184">
        <v>43313</v>
      </c>
      <c r="AA285" s="18"/>
      <c r="AB285" s="24" t="str">
        <f t="shared" ca="1" si="4"/>
        <v>4 năm 8 tháng 15 ngày</v>
      </c>
      <c r="AC285" s="23"/>
      <c r="AD285" s="15"/>
      <c r="AE285" s="18"/>
    </row>
    <row r="286" spans="1:31" s="1" customFormat="1" ht="17.100000000000001" customHeight="1" x14ac:dyDescent="0.25">
      <c r="A286" s="15">
        <v>280</v>
      </c>
      <c r="B286" s="15" t="s">
        <v>223</v>
      </c>
      <c r="C286" s="23" t="s">
        <v>266</v>
      </c>
      <c r="D286" s="18">
        <v>35152</v>
      </c>
      <c r="E286" s="154">
        <v>27</v>
      </c>
      <c r="F286" s="15" t="s">
        <v>135</v>
      </c>
      <c r="G286" s="15" t="s">
        <v>59</v>
      </c>
      <c r="H286" s="15" t="s">
        <v>197</v>
      </c>
      <c r="I286" s="15" t="s">
        <v>102</v>
      </c>
      <c r="J286" s="15" t="s">
        <v>102</v>
      </c>
      <c r="K286" s="15" t="s">
        <v>222</v>
      </c>
      <c r="L286" s="15" t="s">
        <v>222</v>
      </c>
      <c r="M286" s="169" t="s">
        <v>859</v>
      </c>
      <c r="N286" s="15" t="s">
        <v>119</v>
      </c>
      <c r="O286" s="23"/>
      <c r="P286" s="23"/>
      <c r="Q286" s="23"/>
      <c r="R286" s="16" t="s">
        <v>136</v>
      </c>
      <c r="S286" s="23"/>
      <c r="T286" s="19" t="s">
        <v>130</v>
      </c>
      <c r="U286" s="23"/>
      <c r="V286" s="23"/>
      <c r="W286" s="23"/>
      <c r="X286" s="16" t="s">
        <v>131</v>
      </c>
      <c r="Y286" s="18"/>
      <c r="Z286" s="18">
        <v>42917</v>
      </c>
      <c r="AA286" s="18"/>
      <c r="AB286" s="24" t="str">
        <f t="shared" ca="1" si="4"/>
        <v>5 năm 9 tháng 16 ngày</v>
      </c>
      <c r="AC286" s="23" t="s">
        <v>925</v>
      </c>
      <c r="AD286" s="15" t="s">
        <v>926</v>
      </c>
      <c r="AE286" s="18">
        <v>43405</v>
      </c>
    </row>
    <row r="287" spans="1:31" s="1" customFormat="1" ht="17.100000000000001" customHeight="1" x14ac:dyDescent="0.25">
      <c r="A287" s="15">
        <v>281</v>
      </c>
      <c r="B287" s="15" t="s">
        <v>223</v>
      </c>
      <c r="C287" s="23" t="s">
        <v>415</v>
      </c>
      <c r="D287" s="18">
        <v>33036</v>
      </c>
      <c r="E287" s="154">
        <v>33</v>
      </c>
      <c r="F287" s="15" t="s">
        <v>135</v>
      </c>
      <c r="G287" s="15" t="s">
        <v>59</v>
      </c>
      <c r="H287" s="15" t="s">
        <v>197</v>
      </c>
      <c r="I287" s="15" t="s">
        <v>102</v>
      </c>
      <c r="J287" s="15" t="s">
        <v>102</v>
      </c>
      <c r="K287" s="15" t="s">
        <v>222</v>
      </c>
      <c r="L287" s="15" t="s">
        <v>222</v>
      </c>
      <c r="M287" s="169" t="s">
        <v>859</v>
      </c>
      <c r="N287" s="15" t="s">
        <v>218</v>
      </c>
      <c r="O287" s="23"/>
      <c r="P287" s="23"/>
      <c r="Q287" s="23"/>
      <c r="R287" s="16" t="s">
        <v>219</v>
      </c>
      <c r="S287" s="23"/>
      <c r="T287" s="19" t="s">
        <v>130</v>
      </c>
      <c r="U287" s="23"/>
      <c r="V287" s="23"/>
      <c r="W287" s="23"/>
      <c r="X287" s="16" t="s">
        <v>131</v>
      </c>
      <c r="Y287" s="18">
        <v>44166</v>
      </c>
      <c r="Z287" s="18">
        <v>44197</v>
      </c>
      <c r="AA287" s="18"/>
      <c r="AB287" s="24" t="str">
        <f t="shared" ca="1" si="4"/>
        <v>2 năm 3 tháng 11 ngày</v>
      </c>
      <c r="AC287" s="23" t="s">
        <v>927</v>
      </c>
      <c r="AD287" s="15" t="s">
        <v>928</v>
      </c>
      <c r="AE287" s="18">
        <v>44797</v>
      </c>
    </row>
    <row r="288" spans="1:31" s="1" customFormat="1" ht="17.100000000000001" customHeight="1" x14ac:dyDescent="0.25">
      <c r="A288" s="15">
        <v>282</v>
      </c>
      <c r="B288" s="15" t="s">
        <v>223</v>
      </c>
      <c r="C288" s="25" t="s">
        <v>494</v>
      </c>
      <c r="D288" s="18">
        <v>34811</v>
      </c>
      <c r="E288" s="154">
        <v>28</v>
      </c>
      <c r="F288" s="15" t="s">
        <v>135</v>
      </c>
      <c r="G288" s="15" t="s">
        <v>144</v>
      </c>
      <c r="H288" s="15" t="s">
        <v>52</v>
      </c>
      <c r="I288" s="15"/>
      <c r="J288" s="15" t="s">
        <v>144</v>
      </c>
      <c r="K288" s="15" t="s">
        <v>52</v>
      </c>
      <c r="L288" s="15" t="s">
        <v>747</v>
      </c>
      <c r="M288" s="15" t="s">
        <v>52</v>
      </c>
      <c r="N288" s="15" t="s">
        <v>218</v>
      </c>
      <c r="O288" s="23"/>
      <c r="P288" s="23"/>
      <c r="Q288" s="23"/>
      <c r="R288" s="16" t="s">
        <v>219</v>
      </c>
      <c r="S288" s="23"/>
      <c r="T288" s="19" t="s">
        <v>130</v>
      </c>
      <c r="U288" s="23"/>
      <c r="V288" s="23"/>
      <c r="W288" s="23"/>
      <c r="X288" s="16" t="s">
        <v>131</v>
      </c>
      <c r="Y288" s="18">
        <v>44621</v>
      </c>
      <c r="Z288" s="18">
        <v>44682</v>
      </c>
      <c r="AA288" s="18"/>
      <c r="AB288" s="24" t="str">
        <f t="shared" ca="1" si="4"/>
        <v>0 năm 11 tháng 16 ngày</v>
      </c>
      <c r="AC288" s="23" t="s">
        <v>929</v>
      </c>
      <c r="AD288" s="15" t="s">
        <v>930</v>
      </c>
      <c r="AE288" s="18" t="s">
        <v>738</v>
      </c>
    </row>
    <row r="289" spans="1:31" s="1" customFormat="1" ht="17.100000000000001" customHeight="1" x14ac:dyDescent="0.25">
      <c r="A289" s="15">
        <v>283</v>
      </c>
      <c r="B289" s="15" t="s">
        <v>223</v>
      </c>
      <c r="C289" s="25" t="s">
        <v>659</v>
      </c>
      <c r="D289" s="18">
        <v>36242</v>
      </c>
      <c r="E289" s="154">
        <v>24</v>
      </c>
      <c r="F289" s="15" t="s">
        <v>135</v>
      </c>
      <c r="G289" s="15" t="s">
        <v>144</v>
      </c>
      <c r="H289" s="15" t="s">
        <v>642</v>
      </c>
      <c r="I289" s="15"/>
      <c r="J289" s="15" t="s">
        <v>144</v>
      </c>
      <c r="K289" s="15" t="s">
        <v>642</v>
      </c>
      <c r="L289" s="15" t="s">
        <v>222</v>
      </c>
      <c r="M289" s="169" t="s">
        <v>859</v>
      </c>
      <c r="N289" s="15" t="s">
        <v>218</v>
      </c>
      <c r="O289" s="23"/>
      <c r="P289" s="23"/>
      <c r="Q289" s="23"/>
      <c r="R289" s="16" t="s">
        <v>219</v>
      </c>
      <c r="S289" s="19" t="s">
        <v>931</v>
      </c>
      <c r="T289" s="19"/>
      <c r="U289" s="23"/>
      <c r="V289" s="23"/>
      <c r="W289" s="23"/>
      <c r="X289" s="16" t="s">
        <v>932</v>
      </c>
      <c r="Y289" s="18">
        <v>44835</v>
      </c>
      <c r="Z289" s="18">
        <v>44896</v>
      </c>
      <c r="AA289" s="18"/>
      <c r="AB289" s="24" t="str">
        <f t="shared" ca="1" si="4"/>
        <v>0 năm 4 tháng 12 ngày</v>
      </c>
      <c r="AC289" s="23"/>
      <c r="AD289" s="15"/>
      <c r="AE289" s="18"/>
    </row>
    <row r="290" spans="1:31" s="1" customFormat="1" ht="17.100000000000001" customHeight="1" x14ac:dyDescent="0.25">
      <c r="A290" s="15">
        <v>284</v>
      </c>
      <c r="B290" s="15" t="s">
        <v>223</v>
      </c>
      <c r="C290" s="25" t="s">
        <v>933</v>
      </c>
      <c r="D290" s="18">
        <v>35228</v>
      </c>
      <c r="E290" s="154">
        <v>27</v>
      </c>
      <c r="F290" s="15" t="s">
        <v>135</v>
      </c>
      <c r="G290" s="15" t="s">
        <v>144</v>
      </c>
      <c r="H290" s="15" t="s">
        <v>52</v>
      </c>
      <c r="I290" s="15"/>
      <c r="J290" s="15" t="s">
        <v>144</v>
      </c>
      <c r="K290" s="15" t="s">
        <v>52</v>
      </c>
      <c r="L290" s="15" t="s">
        <v>747</v>
      </c>
      <c r="M290" s="15" t="s">
        <v>52</v>
      </c>
      <c r="N290" s="15"/>
      <c r="O290" s="23"/>
      <c r="P290" s="23"/>
      <c r="Q290" s="23"/>
      <c r="R290" s="16"/>
      <c r="S290" s="19"/>
      <c r="T290" s="19"/>
      <c r="U290" s="23"/>
      <c r="V290" s="23"/>
      <c r="W290" s="23"/>
      <c r="X290" s="16"/>
      <c r="Y290" s="18">
        <v>44927</v>
      </c>
      <c r="Z290" s="18">
        <v>44986</v>
      </c>
      <c r="AA290" s="18"/>
      <c r="AB290" s="24" t="str">
        <f t="shared" ca="1" si="4"/>
        <v>0 năm 1 tháng 12 ngày</v>
      </c>
      <c r="AC290" s="23"/>
      <c r="AD290" s="15"/>
      <c r="AE290" s="18"/>
    </row>
    <row r="291" spans="1:31" s="1" customFormat="1" ht="17.100000000000001" customHeight="1" x14ac:dyDescent="0.25">
      <c r="A291" s="15">
        <v>285</v>
      </c>
      <c r="B291" s="15" t="s">
        <v>661</v>
      </c>
      <c r="C291" s="23" t="s">
        <v>662</v>
      </c>
      <c r="D291" s="18">
        <v>33008</v>
      </c>
      <c r="E291" s="154">
        <v>33</v>
      </c>
      <c r="F291" s="15" t="s">
        <v>135</v>
      </c>
      <c r="G291" s="15" t="s">
        <v>122</v>
      </c>
      <c r="H291" s="15" t="s">
        <v>563</v>
      </c>
      <c r="I291" s="15"/>
      <c r="J291" s="15" t="s">
        <v>122</v>
      </c>
      <c r="K291" s="15" t="s">
        <v>563</v>
      </c>
      <c r="L291" s="15" t="s">
        <v>563</v>
      </c>
      <c r="M291" s="15" t="s">
        <v>563</v>
      </c>
      <c r="N291" s="15"/>
      <c r="O291" s="15"/>
      <c r="P291" s="15"/>
      <c r="Q291" s="15"/>
      <c r="R291" s="16" t="s">
        <v>129</v>
      </c>
      <c r="S291" s="15"/>
      <c r="T291" s="15"/>
      <c r="U291" s="15"/>
      <c r="V291" s="15"/>
      <c r="W291" s="15"/>
      <c r="X291" s="16" t="s">
        <v>146</v>
      </c>
      <c r="Y291" s="18"/>
      <c r="Z291" s="18">
        <v>42461</v>
      </c>
      <c r="AA291" s="18"/>
      <c r="AB291" s="24" t="str">
        <f t="shared" ca="1" si="4"/>
        <v>7 năm 0 tháng 12 ngày</v>
      </c>
      <c r="AC291" s="23">
        <v>0</v>
      </c>
      <c r="AD291" s="15">
        <v>0</v>
      </c>
      <c r="AE291" s="18">
        <v>0</v>
      </c>
    </row>
    <row r="292" spans="1:31" s="1" customFormat="1" ht="17.100000000000001" customHeight="1" x14ac:dyDescent="0.25">
      <c r="A292" s="15">
        <v>286</v>
      </c>
      <c r="B292" s="15" t="s">
        <v>661</v>
      </c>
      <c r="C292" s="25" t="s">
        <v>663</v>
      </c>
      <c r="D292" s="43">
        <v>30772</v>
      </c>
      <c r="E292" s="154">
        <v>39</v>
      </c>
      <c r="F292" s="15" t="s">
        <v>135</v>
      </c>
      <c r="G292" s="15" t="s">
        <v>122</v>
      </c>
      <c r="H292" s="15" t="s">
        <v>563</v>
      </c>
      <c r="I292" s="15"/>
      <c r="J292" s="15" t="s">
        <v>122</v>
      </c>
      <c r="K292" s="15" t="s">
        <v>563</v>
      </c>
      <c r="L292" s="15" t="s">
        <v>563</v>
      </c>
      <c r="M292" s="15" t="s">
        <v>563</v>
      </c>
      <c r="N292" s="15"/>
      <c r="O292" s="15"/>
      <c r="P292" s="15"/>
      <c r="Q292" s="15"/>
      <c r="R292" s="16" t="s">
        <v>129</v>
      </c>
      <c r="S292" s="15"/>
      <c r="T292" s="15"/>
      <c r="U292" s="15"/>
      <c r="V292" s="15"/>
      <c r="W292" s="15"/>
      <c r="X292" s="16" t="s">
        <v>146</v>
      </c>
      <c r="Y292" s="18">
        <v>43678</v>
      </c>
      <c r="Z292" s="18">
        <v>43709</v>
      </c>
      <c r="AA292" s="18"/>
      <c r="AB292" s="24" t="str">
        <f t="shared" ca="1" si="4"/>
        <v>3 năm 7 tháng 14 ngày</v>
      </c>
      <c r="AC292" s="23"/>
      <c r="AD292" s="15"/>
      <c r="AE292" s="18"/>
    </row>
    <row r="293" spans="1:31" s="1" customFormat="1" ht="17.100000000000001" customHeight="1" x14ac:dyDescent="0.25">
      <c r="A293" s="15">
        <v>287</v>
      </c>
      <c r="B293" s="15" t="s">
        <v>661</v>
      </c>
      <c r="C293" s="25" t="s">
        <v>664</v>
      </c>
      <c r="D293" s="43">
        <v>30566</v>
      </c>
      <c r="E293" s="154">
        <v>40</v>
      </c>
      <c r="F293" s="15" t="s">
        <v>135</v>
      </c>
      <c r="G293" s="15" t="s">
        <v>144</v>
      </c>
      <c r="H293" s="15" t="s">
        <v>52</v>
      </c>
      <c r="I293" s="15"/>
      <c r="J293" s="15" t="s">
        <v>144</v>
      </c>
      <c r="K293" s="15" t="s">
        <v>52</v>
      </c>
      <c r="L293" s="15" t="s">
        <v>747</v>
      </c>
      <c r="M293" s="15" t="s">
        <v>52</v>
      </c>
      <c r="N293" s="15" t="s">
        <v>119</v>
      </c>
      <c r="O293" s="15"/>
      <c r="P293" s="15"/>
      <c r="Q293" s="15"/>
      <c r="R293" s="16" t="s">
        <v>136</v>
      </c>
      <c r="S293" s="15"/>
      <c r="T293" s="15" t="s">
        <v>372</v>
      </c>
      <c r="U293" s="15"/>
      <c r="V293" s="15"/>
      <c r="W293" s="15"/>
      <c r="X293" s="16"/>
      <c r="Y293" s="18">
        <v>44835</v>
      </c>
      <c r="Z293" s="18">
        <v>44896</v>
      </c>
      <c r="AA293" s="18"/>
      <c r="AB293" s="24" t="str">
        <f t="shared" ca="1" si="4"/>
        <v>0 năm 4 tháng 12 ngày</v>
      </c>
      <c r="AC293" s="23"/>
      <c r="AD293" s="15"/>
      <c r="AE293" s="18"/>
    </row>
    <row r="294" spans="1:31" s="1" customFormat="1" ht="17.100000000000001" customHeight="1" x14ac:dyDescent="0.25">
      <c r="A294" s="15">
        <v>288</v>
      </c>
      <c r="B294" s="15" t="s">
        <v>666</v>
      </c>
      <c r="C294" s="23" t="s">
        <v>667</v>
      </c>
      <c r="D294" s="18">
        <v>27030</v>
      </c>
      <c r="E294" s="154">
        <v>49</v>
      </c>
      <c r="F294" s="15" t="s">
        <v>135</v>
      </c>
      <c r="G294" s="15" t="s">
        <v>122</v>
      </c>
      <c r="H294" s="15" t="s">
        <v>563</v>
      </c>
      <c r="I294" s="15"/>
      <c r="J294" s="15" t="s">
        <v>122</v>
      </c>
      <c r="K294" s="15" t="s">
        <v>563</v>
      </c>
      <c r="L294" s="15" t="s">
        <v>563</v>
      </c>
      <c r="M294" s="15" t="s">
        <v>563</v>
      </c>
      <c r="N294" s="15"/>
      <c r="O294" s="15"/>
      <c r="P294" s="15"/>
      <c r="Q294" s="15"/>
      <c r="R294" s="16" t="s">
        <v>129</v>
      </c>
      <c r="S294" s="15"/>
      <c r="T294" s="15"/>
      <c r="U294" s="15"/>
      <c r="V294" s="15"/>
      <c r="W294" s="15"/>
      <c r="X294" s="16" t="s">
        <v>146</v>
      </c>
      <c r="Y294" s="18"/>
      <c r="Z294" s="18">
        <v>42491</v>
      </c>
      <c r="AA294" s="47"/>
      <c r="AB294" s="24" t="str">
        <f t="shared" ca="1" si="4"/>
        <v>6 năm 11 tháng 17 ngày</v>
      </c>
      <c r="AC294" s="23">
        <v>0</v>
      </c>
      <c r="AD294" s="15">
        <v>0</v>
      </c>
      <c r="AE294" s="18">
        <v>0</v>
      </c>
    </row>
    <row r="295" spans="1:31" s="1" customFormat="1" ht="17.100000000000001" customHeight="1" x14ac:dyDescent="0.25">
      <c r="A295" s="15">
        <v>289</v>
      </c>
      <c r="B295" s="15" t="s">
        <v>124</v>
      </c>
      <c r="C295" s="23" t="s">
        <v>186</v>
      </c>
      <c r="D295" s="18">
        <v>33246</v>
      </c>
      <c r="E295" s="154">
        <v>32</v>
      </c>
      <c r="F295" s="15" t="s">
        <v>135</v>
      </c>
      <c r="G295" s="15" t="s">
        <v>144</v>
      </c>
      <c r="H295" s="15" t="s">
        <v>145</v>
      </c>
      <c r="I295" s="15" t="s">
        <v>102</v>
      </c>
      <c r="J295" s="15" t="s">
        <v>102</v>
      </c>
      <c r="K295" s="15" t="s">
        <v>187</v>
      </c>
      <c r="L295" s="15" t="s">
        <v>187</v>
      </c>
      <c r="M295" s="15" t="s">
        <v>187</v>
      </c>
      <c r="N295" s="15" t="s">
        <v>119</v>
      </c>
      <c r="O295" s="23"/>
      <c r="P295" s="24"/>
      <c r="Q295" s="24"/>
      <c r="R295" s="16" t="s">
        <v>136</v>
      </c>
      <c r="S295" s="19"/>
      <c r="T295" s="15" t="s">
        <v>130</v>
      </c>
      <c r="U295" s="19"/>
      <c r="V295" s="19"/>
      <c r="W295" s="19"/>
      <c r="X295" s="16" t="s">
        <v>131</v>
      </c>
      <c r="Y295" s="18"/>
      <c r="Z295" s="18">
        <v>41306</v>
      </c>
      <c r="AA295" s="18"/>
      <c r="AB295" s="24" t="str">
        <f t="shared" ca="1" si="4"/>
        <v>10 năm 2 tháng 12 ngày</v>
      </c>
      <c r="AC295" s="23" t="s">
        <v>934</v>
      </c>
      <c r="AD295" s="15" t="s">
        <v>935</v>
      </c>
      <c r="AE295" s="18">
        <v>42093</v>
      </c>
    </row>
    <row r="296" spans="1:31" s="1" customFormat="1" ht="17.100000000000001" customHeight="1" x14ac:dyDescent="0.25">
      <c r="A296" s="15">
        <v>290</v>
      </c>
      <c r="B296" s="15" t="s">
        <v>124</v>
      </c>
      <c r="C296" s="23" t="s">
        <v>188</v>
      </c>
      <c r="D296" s="18">
        <v>33347</v>
      </c>
      <c r="E296" s="154">
        <v>32</v>
      </c>
      <c r="F296" s="15" t="s">
        <v>135</v>
      </c>
      <c r="G296" s="15" t="s">
        <v>59</v>
      </c>
      <c r="H296" s="15" t="s">
        <v>128</v>
      </c>
      <c r="I296" s="15" t="s">
        <v>102</v>
      </c>
      <c r="J296" s="15" t="s">
        <v>102</v>
      </c>
      <c r="K296" s="15" t="s">
        <v>187</v>
      </c>
      <c r="L296" s="15" t="s">
        <v>187</v>
      </c>
      <c r="M296" s="15" t="s">
        <v>187</v>
      </c>
      <c r="N296" s="15" t="s">
        <v>119</v>
      </c>
      <c r="O296" s="23"/>
      <c r="P296" s="24"/>
      <c r="Q296" s="24"/>
      <c r="R296" s="16" t="s">
        <v>136</v>
      </c>
      <c r="S296" s="19"/>
      <c r="T296" s="15" t="s">
        <v>130</v>
      </c>
      <c r="U296" s="19"/>
      <c r="V296" s="19"/>
      <c r="W296" s="19"/>
      <c r="X296" s="16" t="s">
        <v>131</v>
      </c>
      <c r="Y296" s="18"/>
      <c r="Z296" s="18">
        <v>41306</v>
      </c>
      <c r="AA296" s="18"/>
      <c r="AB296" s="24" t="str">
        <f t="shared" ca="1" si="4"/>
        <v>10 năm 2 tháng 12 ngày</v>
      </c>
      <c r="AC296" s="23" t="s">
        <v>934</v>
      </c>
      <c r="AD296" s="15" t="s">
        <v>936</v>
      </c>
      <c r="AE296" s="18">
        <v>42229</v>
      </c>
    </row>
    <row r="297" spans="1:31" s="1" customFormat="1" ht="17.100000000000001" customHeight="1" x14ac:dyDescent="0.25">
      <c r="A297" s="15">
        <v>291</v>
      </c>
      <c r="B297" s="15" t="s">
        <v>124</v>
      </c>
      <c r="C297" s="23" t="s">
        <v>189</v>
      </c>
      <c r="D297" s="18">
        <v>31740</v>
      </c>
      <c r="E297" s="154">
        <v>37</v>
      </c>
      <c r="F297" s="15" t="s">
        <v>135</v>
      </c>
      <c r="G297" s="15" t="s">
        <v>59</v>
      </c>
      <c r="H297" s="15" t="s">
        <v>128</v>
      </c>
      <c r="I297" s="15" t="s">
        <v>102</v>
      </c>
      <c r="J297" s="15" t="s">
        <v>102</v>
      </c>
      <c r="K297" s="15" t="s">
        <v>187</v>
      </c>
      <c r="L297" s="15" t="s">
        <v>187</v>
      </c>
      <c r="M297" s="15" t="s">
        <v>187</v>
      </c>
      <c r="N297" s="15" t="s">
        <v>119</v>
      </c>
      <c r="O297" s="23"/>
      <c r="P297" s="24"/>
      <c r="Q297" s="24"/>
      <c r="R297" s="16" t="s">
        <v>136</v>
      </c>
      <c r="S297" s="15" t="s">
        <v>153</v>
      </c>
      <c r="T297" s="23"/>
      <c r="U297" s="19"/>
      <c r="V297" s="19"/>
      <c r="W297" s="19"/>
      <c r="X297" s="16" t="s">
        <v>154</v>
      </c>
      <c r="Y297" s="18"/>
      <c r="Z297" s="18">
        <v>41306</v>
      </c>
      <c r="AA297" s="18"/>
      <c r="AB297" s="24" t="str">
        <f t="shared" ca="1" si="4"/>
        <v>10 năm 2 tháng 12 ngày</v>
      </c>
      <c r="AC297" s="23" t="s">
        <v>937</v>
      </c>
      <c r="AD297" s="15" t="s">
        <v>938</v>
      </c>
      <c r="AE297" s="18">
        <v>42131</v>
      </c>
    </row>
    <row r="298" spans="1:31" s="1" customFormat="1" ht="17.100000000000001" customHeight="1" x14ac:dyDescent="0.25">
      <c r="A298" s="15">
        <v>292</v>
      </c>
      <c r="B298" s="15" t="s">
        <v>124</v>
      </c>
      <c r="C298" s="23" t="s">
        <v>190</v>
      </c>
      <c r="D298" s="18">
        <v>32697</v>
      </c>
      <c r="E298" s="154">
        <v>34</v>
      </c>
      <c r="F298" s="15" t="s">
        <v>135</v>
      </c>
      <c r="G298" s="15" t="s">
        <v>59</v>
      </c>
      <c r="H298" s="15" t="s">
        <v>128</v>
      </c>
      <c r="I298" s="15" t="s">
        <v>102</v>
      </c>
      <c r="J298" s="15" t="s">
        <v>102</v>
      </c>
      <c r="K298" s="15" t="s">
        <v>187</v>
      </c>
      <c r="L298" s="15" t="s">
        <v>187</v>
      </c>
      <c r="M298" s="15" t="s">
        <v>187</v>
      </c>
      <c r="N298" s="15" t="s">
        <v>119</v>
      </c>
      <c r="O298" s="23"/>
      <c r="P298" s="24"/>
      <c r="Q298" s="24"/>
      <c r="R298" s="16" t="s">
        <v>136</v>
      </c>
      <c r="S298" s="15" t="s">
        <v>153</v>
      </c>
      <c r="T298" s="23"/>
      <c r="U298" s="19"/>
      <c r="V298" s="19"/>
      <c r="W298" s="19"/>
      <c r="X298" s="16" t="s">
        <v>154</v>
      </c>
      <c r="Y298" s="18"/>
      <c r="Z298" s="18">
        <v>41306</v>
      </c>
      <c r="AA298" s="18"/>
      <c r="AB298" s="24" t="str">
        <f t="shared" ca="1" si="4"/>
        <v>10 năm 2 tháng 12 ngày</v>
      </c>
      <c r="AC298" s="23" t="s">
        <v>934</v>
      </c>
      <c r="AD298" s="15" t="s">
        <v>939</v>
      </c>
      <c r="AE298" s="18">
        <v>42093</v>
      </c>
    </row>
    <row r="299" spans="1:31" s="1" customFormat="1" ht="17.100000000000001" customHeight="1" x14ac:dyDescent="0.25">
      <c r="A299" s="15">
        <v>293</v>
      </c>
      <c r="B299" s="15" t="s">
        <v>124</v>
      </c>
      <c r="C299" s="23" t="s">
        <v>191</v>
      </c>
      <c r="D299" s="18">
        <v>32422</v>
      </c>
      <c r="E299" s="154">
        <v>35</v>
      </c>
      <c r="F299" s="15" t="s">
        <v>135</v>
      </c>
      <c r="G299" s="15" t="s">
        <v>59</v>
      </c>
      <c r="H299" s="15" t="s">
        <v>128</v>
      </c>
      <c r="I299" s="15" t="s">
        <v>102</v>
      </c>
      <c r="J299" s="15" t="s">
        <v>102</v>
      </c>
      <c r="K299" s="15" t="s">
        <v>187</v>
      </c>
      <c r="L299" s="15" t="s">
        <v>187</v>
      </c>
      <c r="M299" s="15" t="s">
        <v>187</v>
      </c>
      <c r="N299" s="15" t="s">
        <v>119</v>
      </c>
      <c r="O299" s="23"/>
      <c r="P299" s="24"/>
      <c r="Q299" s="24"/>
      <c r="R299" s="16" t="s">
        <v>136</v>
      </c>
      <c r="S299" s="19"/>
      <c r="T299" s="15" t="s">
        <v>130</v>
      </c>
      <c r="U299" s="19"/>
      <c r="V299" s="19"/>
      <c r="W299" s="19"/>
      <c r="X299" s="16" t="s">
        <v>131</v>
      </c>
      <c r="Y299" s="18"/>
      <c r="Z299" s="18">
        <v>41306</v>
      </c>
      <c r="AA299" s="18"/>
      <c r="AB299" s="24" t="str">
        <f t="shared" ca="1" si="4"/>
        <v>10 năm 2 tháng 12 ngày</v>
      </c>
      <c r="AC299" s="23" t="s">
        <v>937</v>
      </c>
      <c r="AD299" s="15" t="s">
        <v>940</v>
      </c>
      <c r="AE299" s="18">
        <v>42319</v>
      </c>
    </row>
    <row r="300" spans="1:31" s="1" customFormat="1" ht="17.100000000000001" customHeight="1" x14ac:dyDescent="0.25">
      <c r="A300" s="15">
        <v>294</v>
      </c>
      <c r="B300" s="15" t="s">
        <v>124</v>
      </c>
      <c r="C300" s="23" t="s">
        <v>192</v>
      </c>
      <c r="D300" s="18">
        <v>31629</v>
      </c>
      <c r="E300" s="154">
        <v>37</v>
      </c>
      <c r="F300" s="15" t="s">
        <v>135</v>
      </c>
      <c r="G300" s="15" t="s">
        <v>59</v>
      </c>
      <c r="H300" s="15" t="s">
        <v>128</v>
      </c>
      <c r="I300" s="15" t="s">
        <v>102</v>
      </c>
      <c r="J300" s="15" t="s">
        <v>102</v>
      </c>
      <c r="K300" s="15" t="s">
        <v>187</v>
      </c>
      <c r="L300" s="15" t="s">
        <v>187</v>
      </c>
      <c r="M300" s="15" t="s">
        <v>187</v>
      </c>
      <c r="N300" s="15"/>
      <c r="O300" s="15" t="s">
        <v>120</v>
      </c>
      <c r="P300" s="24"/>
      <c r="Q300" s="24"/>
      <c r="R300" s="16" t="s">
        <v>193</v>
      </c>
      <c r="S300" s="15" t="s">
        <v>153</v>
      </c>
      <c r="T300" s="23"/>
      <c r="U300" s="19"/>
      <c r="V300" s="19"/>
      <c r="W300" s="19"/>
      <c r="X300" s="16" t="s">
        <v>154</v>
      </c>
      <c r="Y300" s="18"/>
      <c r="Z300" s="18">
        <v>41306</v>
      </c>
      <c r="AA300" s="18"/>
      <c r="AB300" s="24" t="str">
        <f t="shared" ca="1" si="4"/>
        <v>10 năm 2 tháng 12 ngày</v>
      </c>
      <c r="AC300" s="23" t="s">
        <v>937</v>
      </c>
      <c r="AD300" s="15" t="s">
        <v>941</v>
      </c>
      <c r="AE300" s="18">
        <v>42110</v>
      </c>
    </row>
    <row r="301" spans="1:31" s="1" customFormat="1" ht="17.100000000000001" customHeight="1" x14ac:dyDescent="0.25">
      <c r="A301" s="15">
        <v>295</v>
      </c>
      <c r="B301" s="15" t="s">
        <v>124</v>
      </c>
      <c r="C301" s="23" t="s">
        <v>194</v>
      </c>
      <c r="D301" s="18">
        <v>33496</v>
      </c>
      <c r="E301" s="154">
        <v>32</v>
      </c>
      <c r="F301" s="15" t="s">
        <v>135</v>
      </c>
      <c r="G301" s="15" t="s">
        <v>102</v>
      </c>
      <c r="H301" s="15" t="s">
        <v>187</v>
      </c>
      <c r="I301" s="15"/>
      <c r="J301" s="15" t="s">
        <v>102</v>
      </c>
      <c r="K301" s="15" t="s">
        <v>187</v>
      </c>
      <c r="L301" s="15" t="s">
        <v>187</v>
      </c>
      <c r="M301" s="15" t="s">
        <v>187</v>
      </c>
      <c r="N301" s="15" t="s">
        <v>119</v>
      </c>
      <c r="O301" s="23"/>
      <c r="P301" s="24"/>
      <c r="Q301" s="24"/>
      <c r="R301" s="16" t="s">
        <v>136</v>
      </c>
      <c r="S301" s="15" t="s">
        <v>153</v>
      </c>
      <c r="T301" s="23"/>
      <c r="U301" s="19"/>
      <c r="V301" s="19"/>
      <c r="W301" s="19"/>
      <c r="X301" s="16" t="s">
        <v>154</v>
      </c>
      <c r="Y301" s="18"/>
      <c r="Z301" s="18">
        <v>41306</v>
      </c>
      <c r="AA301" s="18"/>
      <c r="AB301" s="24" t="str">
        <f t="shared" ca="1" si="4"/>
        <v>10 năm 2 tháng 12 ngày</v>
      </c>
      <c r="AC301" s="23">
        <v>0</v>
      </c>
      <c r="AD301" s="15">
        <v>0</v>
      </c>
      <c r="AE301" s="18">
        <v>0</v>
      </c>
    </row>
    <row r="302" spans="1:31" s="1" customFormat="1" ht="18.75" customHeight="1" x14ac:dyDescent="0.25">
      <c r="A302" s="15">
        <v>296</v>
      </c>
      <c r="B302" s="15" t="s">
        <v>124</v>
      </c>
      <c r="C302" s="23" t="s">
        <v>280</v>
      </c>
      <c r="D302" s="18">
        <v>33366</v>
      </c>
      <c r="E302" s="154">
        <v>32</v>
      </c>
      <c r="F302" s="15" t="s">
        <v>135</v>
      </c>
      <c r="G302" s="15" t="s">
        <v>144</v>
      </c>
      <c r="H302" s="15" t="s">
        <v>145</v>
      </c>
      <c r="I302" s="15"/>
      <c r="J302" s="15" t="s">
        <v>144</v>
      </c>
      <c r="K302" s="15" t="s">
        <v>145</v>
      </c>
      <c r="L302" s="15" t="s">
        <v>145</v>
      </c>
      <c r="M302" s="15" t="s">
        <v>145</v>
      </c>
      <c r="N302" s="19"/>
      <c r="O302" s="19" t="s">
        <v>120</v>
      </c>
      <c r="P302" s="19"/>
      <c r="Q302" s="19"/>
      <c r="R302" s="16" t="s">
        <v>193</v>
      </c>
      <c r="S302" s="19"/>
      <c r="T302" s="19" t="s">
        <v>130</v>
      </c>
      <c r="U302" s="19"/>
      <c r="V302" s="19"/>
      <c r="W302" s="19"/>
      <c r="X302" s="16" t="s">
        <v>131</v>
      </c>
      <c r="Y302" s="169"/>
      <c r="Z302" s="18">
        <v>43132</v>
      </c>
      <c r="AA302" s="18"/>
      <c r="AB302" s="24" t="str">
        <f t="shared" ca="1" si="4"/>
        <v>5 năm 2 tháng 11 ngày</v>
      </c>
      <c r="AC302" s="23">
        <v>0</v>
      </c>
      <c r="AD302" s="15">
        <v>0</v>
      </c>
      <c r="AE302" s="18">
        <v>0</v>
      </c>
    </row>
    <row r="303" spans="1:31" s="22" customFormat="1" ht="17.100000000000001" customHeight="1" x14ac:dyDescent="0.25">
      <c r="A303" s="15">
        <v>297</v>
      </c>
      <c r="B303" s="15" t="s">
        <v>124</v>
      </c>
      <c r="C303" s="23" t="s">
        <v>125</v>
      </c>
      <c r="D303" s="18">
        <v>27611</v>
      </c>
      <c r="E303" s="154">
        <v>48</v>
      </c>
      <c r="F303" s="15" t="s">
        <v>135</v>
      </c>
      <c r="G303" s="15" t="s">
        <v>59</v>
      </c>
      <c r="H303" s="15" t="s">
        <v>128</v>
      </c>
      <c r="I303" s="15" t="s">
        <v>102</v>
      </c>
      <c r="J303" s="15" t="s">
        <v>102</v>
      </c>
      <c r="K303" s="15" t="s">
        <v>187</v>
      </c>
      <c r="L303" s="15" t="s">
        <v>187</v>
      </c>
      <c r="M303" s="15" t="s">
        <v>187</v>
      </c>
      <c r="N303" s="20"/>
      <c r="O303" s="20"/>
      <c r="P303" s="20"/>
      <c r="Q303" s="20"/>
      <c r="R303" s="16" t="s">
        <v>129</v>
      </c>
      <c r="S303" s="20"/>
      <c r="T303" s="19" t="s">
        <v>130</v>
      </c>
      <c r="U303" s="20"/>
      <c r="V303" s="20"/>
      <c r="W303" s="20"/>
      <c r="X303" s="16" t="s">
        <v>131</v>
      </c>
      <c r="Y303" s="20"/>
      <c r="Z303" s="18">
        <v>37104</v>
      </c>
      <c r="AA303" s="20"/>
      <c r="AB303" s="24" t="str">
        <f t="shared" ca="1" si="4"/>
        <v>21 năm 8 tháng 19 ngày</v>
      </c>
      <c r="AC303" s="23" t="s">
        <v>937</v>
      </c>
      <c r="AD303" s="15" t="s">
        <v>942</v>
      </c>
      <c r="AE303" s="18">
        <v>41753</v>
      </c>
    </row>
    <row r="304" spans="1:31" s="22" customFormat="1" ht="17.100000000000001" customHeight="1" x14ac:dyDescent="0.25">
      <c r="A304" s="15">
        <v>298</v>
      </c>
      <c r="B304" s="15" t="s">
        <v>124</v>
      </c>
      <c r="C304" s="23" t="s">
        <v>133</v>
      </c>
      <c r="D304" s="18">
        <v>29250</v>
      </c>
      <c r="E304" s="154">
        <v>43</v>
      </c>
      <c r="F304" s="15" t="s">
        <v>135</v>
      </c>
      <c r="G304" s="15" t="s">
        <v>59</v>
      </c>
      <c r="H304" s="15" t="s">
        <v>128</v>
      </c>
      <c r="I304" s="15" t="s">
        <v>102</v>
      </c>
      <c r="J304" s="15" t="s">
        <v>102</v>
      </c>
      <c r="K304" s="15" t="s">
        <v>187</v>
      </c>
      <c r="L304" s="15" t="s">
        <v>187</v>
      </c>
      <c r="M304" s="15" t="s">
        <v>187</v>
      </c>
      <c r="N304" s="19" t="s">
        <v>119</v>
      </c>
      <c r="O304" s="20"/>
      <c r="P304" s="20"/>
      <c r="Q304" s="20"/>
      <c r="R304" s="16" t="s">
        <v>136</v>
      </c>
      <c r="S304" s="20"/>
      <c r="T304" s="19" t="s">
        <v>130</v>
      </c>
      <c r="U304" s="20"/>
      <c r="V304" s="20"/>
      <c r="W304" s="20"/>
      <c r="X304" s="16" t="s">
        <v>131</v>
      </c>
      <c r="Y304" s="20"/>
      <c r="Z304" s="18">
        <v>37316</v>
      </c>
      <c r="AA304" s="20"/>
      <c r="AB304" s="24" t="str">
        <f t="shared" ca="1" si="4"/>
        <v>21 năm 1 tháng 17 ngày</v>
      </c>
      <c r="AC304" s="23" t="s">
        <v>937</v>
      </c>
      <c r="AD304" s="15" t="s">
        <v>943</v>
      </c>
      <c r="AE304" s="18">
        <v>41753</v>
      </c>
    </row>
    <row r="305" spans="1:31" s="22" customFormat="1" ht="17.100000000000001" customHeight="1" x14ac:dyDescent="0.25">
      <c r="A305" s="15">
        <v>299</v>
      </c>
      <c r="B305" s="15" t="s">
        <v>124</v>
      </c>
      <c r="C305" s="23" t="s">
        <v>143</v>
      </c>
      <c r="D305" s="18">
        <v>29053</v>
      </c>
      <c r="E305" s="154">
        <v>44</v>
      </c>
      <c r="F305" s="15" t="s">
        <v>135</v>
      </c>
      <c r="G305" s="15" t="s">
        <v>144</v>
      </c>
      <c r="H305" s="15" t="s">
        <v>145</v>
      </c>
      <c r="I305" s="15" t="s">
        <v>102</v>
      </c>
      <c r="J305" s="15" t="s">
        <v>102</v>
      </c>
      <c r="K305" s="15" t="s">
        <v>187</v>
      </c>
      <c r="L305" s="15" t="s">
        <v>187</v>
      </c>
      <c r="M305" s="15" t="s">
        <v>187</v>
      </c>
      <c r="N305" s="19"/>
      <c r="O305" s="20"/>
      <c r="P305" s="20"/>
      <c r="Q305" s="20"/>
      <c r="R305" s="16" t="s">
        <v>129</v>
      </c>
      <c r="S305" s="20"/>
      <c r="T305" s="20"/>
      <c r="U305" s="20"/>
      <c r="V305" s="20"/>
      <c r="W305" s="20"/>
      <c r="X305" s="16" t="s">
        <v>146</v>
      </c>
      <c r="Y305" s="20"/>
      <c r="Z305" s="18">
        <v>38108</v>
      </c>
      <c r="AA305" s="20"/>
      <c r="AB305" s="24" t="str">
        <f t="shared" ca="1" si="4"/>
        <v>18 năm 11 tháng 20 ngày</v>
      </c>
      <c r="AC305" s="23" t="s">
        <v>944</v>
      </c>
      <c r="AD305" s="15" t="s">
        <v>945</v>
      </c>
      <c r="AE305" s="18">
        <v>41221</v>
      </c>
    </row>
    <row r="306" spans="1:31" s="22" customFormat="1" ht="17.100000000000001" customHeight="1" x14ac:dyDescent="0.25">
      <c r="A306" s="15">
        <v>300</v>
      </c>
      <c r="B306" s="15" t="s">
        <v>124</v>
      </c>
      <c r="C306" s="23" t="s">
        <v>148</v>
      </c>
      <c r="D306" s="18">
        <v>31177</v>
      </c>
      <c r="E306" s="154">
        <v>38</v>
      </c>
      <c r="F306" s="15" t="s">
        <v>135</v>
      </c>
      <c r="G306" s="15" t="s">
        <v>144</v>
      </c>
      <c r="H306" s="15" t="s">
        <v>145</v>
      </c>
      <c r="I306" s="15" t="s">
        <v>102</v>
      </c>
      <c r="J306" s="15" t="s">
        <v>102</v>
      </c>
      <c r="K306" s="15" t="s">
        <v>187</v>
      </c>
      <c r="L306" s="15" t="s">
        <v>187</v>
      </c>
      <c r="M306" s="15" t="s">
        <v>187</v>
      </c>
      <c r="N306" s="19" t="s">
        <v>119</v>
      </c>
      <c r="O306" s="20"/>
      <c r="P306" s="20"/>
      <c r="Q306" s="20"/>
      <c r="R306" s="16" t="s">
        <v>136</v>
      </c>
      <c r="S306" s="20"/>
      <c r="T306" s="19" t="s">
        <v>130</v>
      </c>
      <c r="U306" s="20"/>
      <c r="V306" s="20"/>
      <c r="W306" s="20"/>
      <c r="X306" s="16" t="s">
        <v>131</v>
      </c>
      <c r="Y306" s="20"/>
      <c r="Z306" s="18">
        <v>39692</v>
      </c>
      <c r="AA306" s="20"/>
      <c r="AB306" s="24" t="str">
        <f t="shared" ca="1" si="4"/>
        <v>14 năm 7 tháng 16 ngày</v>
      </c>
      <c r="AC306" s="23" t="s">
        <v>946</v>
      </c>
      <c r="AD306" s="15" t="s">
        <v>947</v>
      </c>
      <c r="AE306" s="18">
        <v>43774</v>
      </c>
    </row>
    <row r="307" spans="1:31" s="22" customFormat="1" ht="17.100000000000001" customHeight="1" x14ac:dyDescent="0.25">
      <c r="A307" s="15">
        <v>301</v>
      </c>
      <c r="B307" s="15" t="s">
        <v>124</v>
      </c>
      <c r="C307" s="23" t="s">
        <v>156</v>
      </c>
      <c r="D307" s="18">
        <v>31048</v>
      </c>
      <c r="E307" s="154">
        <v>38</v>
      </c>
      <c r="F307" s="15" t="s">
        <v>135</v>
      </c>
      <c r="G307" s="15" t="s">
        <v>59</v>
      </c>
      <c r="H307" s="15" t="s">
        <v>128</v>
      </c>
      <c r="I307" s="15" t="s">
        <v>102</v>
      </c>
      <c r="J307" s="15" t="s">
        <v>102</v>
      </c>
      <c r="K307" s="15" t="s">
        <v>187</v>
      </c>
      <c r="L307" s="15" t="s">
        <v>187</v>
      </c>
      <c r="M307" s="15" t="s">
        <v>187</v>
      </c>
      <c r="N307" s="20" t="s">
        <v>119</v>
      </c>
      <c r="O307" s="20"/>
      <c r="P307" s="20"/>
      <c r="Q307" s="20"/>
      <c r="R307" s="16" t="s">
        <v>136</v>
      </c>
      <c r="S307" s="20"/>
      <c r="T307" s="19" t="s">
        <v>130</v>
      </c>
      <c r="U307" s="20"/>
      <c r="V307" s="20"/>
      <c r="W307" s="20"/>
      <c r="X307" s="16" t="s">
        <v>131</v>
      </c>
      <c r="Y307" s="20"/>
      <c r="Z307" s="18">
        <v>40969</v>
      </c>
      <c r="AA307" s="20"/>
      <c r="AB307" s="24" t="str">
        <f t="shared" ca="1" si="4"/>
        <v>11 năm 1 tháng 14 ngày</v>
      </c>
      <c r="AC307" s="23" t="s">
        <v>937</v>
      </c>
      <c r="AD307" s="15" t="s">
        <v>948</v>
      </c>
      <c r="AE307" s="18">
        <v>41753</v>
      </c>
    </row>
    <row r="308" spans="1:31" s="22" customFormat="1" ht="17.100000000000001" customHeight="1" x14ac:dyDescent="0.25">
      <c r="A308" s="15">
        <v>302</v>
      </c>
      <c r="B308" s="15" t="s">
        <v>124</v>
      </c>
      <c r="C308" s="23" t="s">
        <v>210</v>
      </c>
      <c r="D308" s="18">
        <v>30802</v>
      </c>
      <c r="E308" s="154">
        <v>39</v>
      </c>
      <c r="F308" s="15" t="s">
        <v>135</v>
      </c>
      <c r="G308" s="15" t="s">
        <v>59</v>
      </c>
      <c r="H308" s="15" t="s">
        <v>128</v>
      </c>
      <c r="I308" s="15" t="s">
        <v>102</v>
      </c>
      <c r="J308" s="15" t="s">
        <v>102</v>
      </c>
      <c r="K308" s="15" t="s">
        <v>187</v>
      </c>
      <c r="L308" s="15" t="s">
        <v>187</v>
      </c>
      <c r="M308" s="15" t="s">
        <v>187</v>
      </c>
      <c r="N308" s="19" t="s">
        <v>119</v>
      </c>
      <c r="O308" s="19"/>
      <c r="P308" s="20"/>
      <c r="Q308" s="20"/>
      <c r="R308" s="16" t="s">
        <v>136</v>
      </c>
      <c r="S308" s="20"/>
      <c r="T308" s="19" t="s">
        <v>130</v>
      </c>
      <c r="U308" s="20"/>
      <c r="V308" s="20"/>
      <c r="W308" s="20"/>
      <c r="X308" s="16" t="s">
        <v>131</v>
      </c>
      <c r="Y308" s="20"/>
      <c r="Z308" s="18">
        <v>42248</v>
      </c>
      <c r="AA308" s="20"/>
      <c r="AB308" s="24" t="str">
        <f t="shared" ca="1" si="4"/>
        <v>7 năm 7 tháng 15 ngày</v>
      </c>
      <c r="AC308" s="23">
        <v>0</v>
      </c>
      <c r="AD308" s="15">
        <v>0</v>
      </c>
      <c r="AE308" s="18">
        <v>0</v>
      </c>
    </row>
    <row r="309" spans="1:31" s="1" customFormat="1" ht="17.100000000000001" customHeight="1" x14ac:dyDescent="0.25">
      <c r="A309" s="15">
        <v>303</v>
      </c>
      <c r="B309" s="15" t="s">
        <v>124</v>
      </c>
      <c r="C309" s="23" t="s">
        <v>250</v>
      </c>
      <c r="D309" s="18">
        <v>35032</v>
      </c>
      <c r="E309" s="154">
        <v>28</v>
      </c>
      <c r="F309" s="15" t="s">
        <v>135</v>
      </c>
      <c r="G309" s="15" t="s">
        <v>144</v>
      </c>
      <c r="H309" s="15" t="s">
        <v>145</v>
      </c>
      <c r="I309" s="15" t="s">
        <v>102</v>
      </c>
      <c r="J309" s="15" t="s">
        <v>102</v>
      </c>
      <c r="K309" s="15" t="s">
        <v>187</v>
      </c>
      <c r="L309" s="15" t="s">
        <v>128</v>
      </c>
      <c r="M309" s="15" t="s">
        <v>128</v>
      </c>
      <c r="N309" s="15"/>
      <c r="O309" s="15" t="s">
        <v>120</v>
      </c>
      <c r="P309" s="15"/>
      <c r="Q309" s="15"/>
      <c r="R309" s="16" t="s">
        <v>193</v>
      </c>
      <c r="S309" s="15"/>
      <c r="T309" s="15" t="s">
        <v>130</v>
      </c>
      <c r="U309" s="15"/>
      <c r="V309" s="15"/>
      <c r="W309" s="15"/>
      <c r="X309" s="16" t="s">
        <v>131</v>
      </c>
      <c r="Y309" s="15"/>
      <c r="Z309" s="39">
        <v>42795</v>
      </c>
      <c r="AA309" s="15"/>
      <c r="AB309" s="24" t="str">
        <f t="shared" ca="1" si="4"/>
        <v>6 năm 1 tháng 13 ngày</v>
      </c>
      <c r="AC309" s="23">
        <v>0</v>
      </c>
      <c r="AD309" s="15">
        <v>0</v>
      </c>
      <c r="AE309" s="18">
        <v>41222</v>
      </c>
    </row>
    <row r="310" spans="1:31" s="1" customFormat="1" ht="17.100000000000001" customHeight="1" x14ac:dyDescent="0.25">
      <c r="A310" s="15">
        <v>304</v>
      </c>
      <c r="B310" s="15" t="s">
        <v>124</v>
      </c>
      <c r="C310" s="158" t="s">
        <v>418</v>
      </c>
      <c r="D310" s="159">
        <v>34641</v>
      </c>
      <c r="E310" s="156">
        <v>29</v>
      </c>
      <c r="F310" s="157" t="s">
        <v>135</v>
      </c>
      <c r="G310" s="15" t="s">
        <v>144</v>
      </c>
      <c r="H310" s="15" t="s">
        <v>145</v>
      </c>
      <c r="I310" s="157"/>
      <c r="J310" s="15" t="s">
        <v>144</v>
      </c>
      <c r="K310" s="15" t="s">
        <v>145</v>
      </c>
      <c r="L310" s="157" t="s">
        <v>949</v>
      </c>
      <c r="M310" s="15" t="s">
        <v>145</v>
      </c>
      <c r="N310" s="157" t="s">
        <v>218</v>
      </c>
      <c r="O310" s="157"/>
      <c r="P310" s="157"/>
      <c r="Q310" s="157"/>
      <c r="R310" s="185"/>
      <c r="S310" s="157"/>
      <c r="T310" s="157" t="s">
        <v>372</v>
      </c>
      <c r="U310" s="157"/>
      <c r="V310" s="157"/>
      <c r="W310" s="157"/>
      <c r="X310" s="16" t="s">
        <v>373</v>
      </c>
      <c r="Y310" s="159">
        <v>44166</v>
      </c>
      <c r="Z310" s="159">
        <v>44228</v>
      </c>
      <c r="AA310" s="157"/>
      <c r="AB310" s="24" t="str">
        <f t="shared" ca="1" si="4"/>
        <v>2 năm 2 tháng 10 ngày</v>
      </c>
      <c r="AC310" s="158"/>
      <c r="AD310" s="157"/>
      <c r="AE310" s="159"/>
    </row>
    <row r="311" spans="1:31" s="1" customFormat="1" ht="17.100000000000001" customHeight="1" x14ac:dyDescent="0.25">
      <c r="A311" s="15">
        <v>305</v>
      </c>
      <c r="B311" s="15" t="s">
        <v>124</v>
      </c>
      <c r="C311" s="25" t="s">
        <v>483</v>
      </c>
      <c r="D311" s="159">
        <v>33723</v>
      </c>
      <c r="E311" s="156">
        <v>31</v>
      </c>
      <c r="F311" s="157" t="s">
        <v>135</v>
      </c>
      <c r="G311" s="15" t="s">
        <v>144</v>
      </c>
      <c r="H311" s="15" t="s">
        <v>145</v>
      </c>
      <c r="I311" s="157"/>
      <c r="J311" s="15" t="s">
        <v>144</v>
      </c>
      <c r="K311" s="15" t="s">
        <v>145</v>
      </c>
      <c r="L311" s="15" t="s">
        <v>145</v>
      </c>
      <c r="M311" s="15" t="s">
        <v>145</v>
      </c>
      <c r="N311" s="157" t="s">
        <v>218</v>
      </c>
      <c r="O311" s="157"/>
      <c r="P311" s="157"/>
      <c r="Q311" s="157"/>
      <c r="R311" s="185"/>
      <c r="S311" s="157"/>
      <c r="T311" s="157" t="s">
        <v>484</v>
      </c>
      <c r="U311" s="157"/>
      <c r="V311" s="157"/>
      <c r="W311" s="157"/>
      <c r="X311" s="16" t="s">
        <v>485</v>
      </c>
      <c r="Y311" s="176">
        <v>44593</v>
      </c>
      <c r="Z311" s="159">
        <v>44593</v>
      </c>
      <c r="AA311" s="157"/>
      <c r="AB311" s="24" t="str">
        <f t="shared" ca="1" si="4"/>
        <v>1 năm 2 tháng 10 ngày</v>
      </c>
      <c r="AC311" s="158"/>
      <c r="AD311" s="157"/>
      <c r="AE311" s="159"/>
    </row>
    <row r="312" spans="1:31" s="1" customFormat="1" ht="17.100000000000001" customHeight="1" x14ac:dyDescent="0.25">
      <c r="A312" s="15">
        <v>306</v>
      </c>
      <c r="B312" s="15" t="s">
        <v>124</v>
      </c>
      <c r="C312" s="182" t="s">
        <v>486</v>
      </c>
      <c r="D312" s="159">
        <v>36392</v>
      </c>
      <c r="E312" s="156">
        <v>24</v>
      </c>
      <c r="F312" s="157" t="s">
        <v>135</v>
      </c>
      <c r="G312" s="15" t="s">
        <v>59</v>
      </c>
      <c r="H312" s="15" t="s">
        <v>128</v>
      </c>
      <c r="I312" s="157"/>
      <c r="J312" s="15" t="s">
        <v>59</v>
      </c>
      <c r="K312" s="15" t="s">
        <v>128</v>
      </c>
      <c r="L312" s="157" t="s">
        <v>949</v>
      </c>
      <c r="M312" s="15" t="s">
        <v>128</v>
      </c>
      <c r="N312" s="157"/>
      <c r="O312" s="157"/>
      <c r="P312" s="157"/>
      <c r="Q312" s="157"/>
      <c r="R312" s="185"/>
      <c r="S312" s="157"/>
      <c r="T312" s="15"/>
      <c r="U312" s="157"/>
      <c r="V312" s="157"/>
      <c r="W312" s="157"/>
      <c r="X312" s="16"/>
      <c r="Y312" s="183">
        <v>44593</v>
      </c>
      <c r="Z312" s="186">
        <v>44593</v>
      </c>
      <c r="AA312" s="157"/>
      <c r="AB312" s="24" t="str">
        <f t="shared" ca="1" si="4"/>
        <v>1 năm 2 tháng 10 ngày</v>
      </c>
      <c r="AC312" s="158"/>
      <c r="AD312" s="157"/>
      <c r="AE312" s="159"/>
    </row>
    <row r="313" spans="1:31" s="1" customFormat="1" ht="17.100000000000001" customHeight="1" x14ac:dyDescent="0.25">
      <c r="A313" s="15">
        <v>307</v>
      </c>
      <c r="B313" s="15" t="s">
        <v>124</v>
      </c>
      <c r="C313" s="182" t="s">
        <v>487</v>
      </c>
      <c r="D313" s="159">
        <v>34719</v>
      </c>
      <c r="E313" s="156">
        <v>28</v>
      </c>
      <c r="F313" s="157" t="s">
        <v>135</v>
      </c>
      <c r="G313" s="15" t="s">
        <v>144</v>
      </c>
      <c r="H313" s="15" t="s">
        <v>145</v>
      </c>
      <c r="I313" s="157"/>
      <c r="J313" s="15" t="s">
        <v>144</v>
      </c>
      <c r="K313" s="15" t="s">
        <v>145</v>
      </c>
      <c r="L313" s="157" t="s">
        <v>949</v>
      </c>
      <c r="M313" s="15" t="s">
        <v>145</v>
      </c>
      <c r="N313" s="157"/>
      <c r="O313" s="157"/>
      <c r="P313" s="157"/>
      <c r="Q313" s="157"/>
      <c r="R313" s="185"/>
      <c r="S313" s="157"/>
      <c r="T313" s="15"/>
      <c r="U313" s="157"/>
      <c r="V313" s="157"/>
      <c r="W313" s="157"/>
      <c r="X313" s="16"/>
      <c r="Y313" s="183">
        <v>44593</v>
      </c>
      <c r="Z313" s="186">
        <v>44593</v>
      </c>
      <c r="AA313" s="157"/>
      <c r="AB313" s="24" t="str">
        <f t="shared" ca="1" si="4"/>
        <v>1 năm 2 tháng 10 ngày</v>
      </c>
      <c r="AC313" s="158"/>
      <c r="AD313" s="157"/>
      <c r="AE313" s="159"/>
    </row>
    <row r="314" spans="1:31" s="1" customFormat="1" ht="17.100000000000001" customHeight="1" x14ac:dyDescent="0.25">
      <c r="A314" s="15">
        <v>308</v>
      </c>
      <c r="B314" s="15" t="s">
        <v>124</v>
      </c>
      <c r="C314" s="182" t="s">
        <v>495</v>
      </c>
      <c r="D314" s="159">
        <v>34574</v>
      </c>
      <c r="E314" s="156">
        <v>29</v>
      </c>
      <c r="F314" s="157" t="s">
        <v>135</v>
      </c>
      <c r="G314" s="15" t="s">
        <v>144</v>
      </c>
      <c r="H314" s="15" t="s">
        <v>145</v>
      </c>
      <c r="I314" s="157"/>
      <c r="J314" s="15" t="s">
        <v>144</v>
      </c>
      <c r="K314" s="15" t="s">
        <v>145</v>
      </c>
      <c r="L314" s="157" t="s">
        <v>949</v>
      </c>
      <c r="M314" s="15" t="s">
        <v>145</v>
      </c>
      <c r="N314" s="157" t="s">
        <v>120</v>
      </c>
      <c r="O314" s="157"/>
      <c r="P314" s="157"/>
      <c r="Q314" s="157"/>
      <c r="R314" s="185"/>
      <c r="S314" s="157"/>
      <c r="T314" s="15" t="s">
        <v>388</v>
      </c>
      <c r="U314" s="157"/>
      <c r="V314" s="157"/>
      <c r="W314" s="157"/>
      <c r="X314" s="16" t="s">
        <v>389</v>
      </c>
      <c r="Y314" s="183">
        <v>44621</v>
      </c>
      <c r="Z314" s="159">
        <v>44682</v>
      </c>
      <c r="AA314" s="157"/>
      <c r="AB314" s="24" t="str">
        <f t="shared" ca="1" si="4"/>
        <v>0 năm 11 tháng 16 ngày</v>
      </c>
      <c r="AC314" s="158"/>
      <c r="AD314" s="157"/>
      <c r="AE314" s="159"/>
    </row>
    <row r="315" spans="1:31" s="1" customFormat="1" ht="17.100000000000001" customHeight="1" x14ac:dyDescent="0.25">
      <c r="A315" s="15">
        <v>309</v>
      </c>
      <c r="B315" s="15" t="s">
        <v>124</v>
      </c>
      <c r="C315" s="182" t="s">
        <v>496</v>
      </c>
      <c r="D315" s="159">
        <v>35849</v>
      </c>
      <c r="E315" s="156">
        <v>25</v>
      </c>
      <c r="F315" s="157" t="s">
        <v>135</v>
      </c>
      <c r="G315" s="15" t="s">
        <v>59</v>
      </c>
      <c r="H315" s="15" t="s">
        <v>128</v>
      </c>
      <c r="I315" s="157"/>
      <c r="J315" s="15" t="s">
        <v>59</v>
      </c>
      <c r="K315" s="15" t="s">
        <v>128</v>
      </c>
      <c r="L315" s="157" t="s">
        <v>950</v>
      </c>
      <c r="M315" s="15" t="s">
        <v>128</v>
      </c>
      <c r="N315" s="157" t="s">
        <v>218</v>
      </c>
      <c r="O315" s="157"/>
      <c r="P315" s="157"/>
      <c r="Q315" s="157"/>
      <c r="R315" s="185"/>
      <c r="S315" s="157"/>
      <c r="T315" s="15" t="s">
        <v>130</v>
      </c>
      <c r="U315" s="157"/>
      <c r="V315" s="157"/>
      <c r="W315" s="157"/>
      <c r="X315" s="16" t="s">
        <v>131</v>
      </c>
      <c r="Y315" s="183">
        <v>44621</v>
      </c>
      <c r="Z315" s="159">
        <v>44682</v>
      </c>
      <c r="AA315" s="157"/>
      <c r="AB315" s="24" t="str">
        <f t="shared" ca="1" si="4"/>
        <v>0 năm 11 tháng 16 ngày</v>
      </c>
      <c r="AC315" s="158"/>
      <c r="AD315" s="157"/>
      <c r="AE315" s="159"/>
    </row>
    <row r="316" spans="1:31" s="1" customFormat="1" ht="17.100000000000001" customHeight="1" x14ac:dyDescent="0.25">
      <c r="A316" s="15">
        <v>310</v>
      </c>
      <c r="B316" s="15" t="s">
        <v>124</v>
      </c>
      <c r="C316" s="182" t="s">
        <v>488</v>
      </c>
      <c r="D316" s="159">
        <v>31798</v>
      </c>
      <c r="E316" s="156">
        <v>36</v>
      </c>
      <c r="F316" s="157" t="s">
        <v>135</v>
      </c>
      <c r="G316" s="157" t="s">
        <v>407</v>
      </c>
      <c r="H316" s="157" t="s">
        <v>489</v>
      </c>
      <c r="I316" s="157"/>
      <c r="J316" s="157" t="s">
        <v>407</v>
      </c>
      <c r="K316" s="157" t="s">
        <v>489</v>
      </c>
      <c r="L316" s="157" t="s">
        <v>949</v>
      </c>
      <c r="M316" s="15" t="s">
        <v>489</v>
      </c>
      <c r="N316" s="157" t="s">
        <v>119</v>
      </c>
      <c r="O316" s="157"/>
      <c r="P316" s="157"/>
      <c r="Q316" s="157"/>
      <c r="R316" s="185"/>
      <c r="S316" s="157"/>
      <c r="T316" s="15" t="s">
        <v>130</v>
      </c>
      <c r="U316" s="157"/>
      <c r="V316" s="157"/>
      <c r="W316" s="157"/>
      <c r="X316" s="16"/>
      <c r="Y316" s="183"/>
      <c r="Z316" s="159">
        <v>44652</v>
      </c>
      <c r="AA316" s="157"/>
      <c r="AB316" s="24" t="str">
        <f t="shared" ca="1" si="4"/>
        <v>1 năm 0 tháng 11 ngày</v>
      </c>
      <c r="AC316" s="158"/>
      <c r="AD316" s="157"/>
      <c r="AE316" s="159"/>
    </row>
    <row r="317" spans="1:31" s="1" customFormat="1" ht="17.100000000000001" customHeight="1" x14ac:dyDescent="0.25">
      <c r="A317" s="15">
        <v>311</v>
      </c>
      <c r="B317" s="15" t="s">
        <v>124</v>
      </c>
      <c r="C317" s="182" t="s">
        <v>951</v>
      </c>
      <c r="D317" s="159">
        <v>35810</v>
      </c>
      <c r="E317" s="156">
        <v>25</v>
      </c>
      <c r="F317" s="157" t="s">
        <v>135</v>
      </c>
      <c r="G317" s="15" t="s">
        <v>144</v>
      </c>
      <c r="H317" s="15" t="s">
        <v>145</v>
      </c>
      <c r="I317" s="157"/>
      <c r="J317" s="15" t="s">
        <v>144</v>
      </c>
      <c r="K317" s="15" t="s">
        <v>145</v>
      </c>
      <c r="L317" s="157" t="s">
        <v>949</v>
      </c>
      <c r="M317" s="15" t="s">
        <v>145</v>
      </c>
      <c r="N317" s="157" t="s">
        <v>952</v>
      </c>
      <c r="O317" s="157"/>
      <c r="P317" s="157"/>
      <c r="Q317" s="157"/>
      <c r="R317" s="185"/>
      <c r="S317" s="157"/>
      <c r="T317" s="15" t="s">
        <v>372</v>
      </c>
      <c r="U317" s="157"/>
      <c r="V317" s="157"/>
      <c r="W317" s="157"/>
      <c r="X317" s="16"/>
      <c r="Y317" s="183">
        <v>44927</v>
      </c>
      <c r="Z317" s="159">
        <v>44986</v>
      </c>
      <c r="AA317" s="157"/>
      <c r="AB317" s="24" t="str">
        <f t="shared" ca="1" si="4"/>
        <v>0 năm 1 tháng 12 ngày</v>
      </c>
      <c r="AC317" s="158"/>
      <c r="AD317" s="157"/>
      <c r="AE317" s="159"/>
    </row>
    <row r="318" spans="1:31" s="1" customFormat="1" ht="17.100000000000001" customHeight="1" x14ac:dyDescent="0.25">
      <c r="A318" s="15">
        <v>312</v>
      </c>
      <c r="B318" s="15" t="s">
        <v>124</v>
      </c>
      <c r="C318" s="182" t="s">
        <v>953</v>
      </c>
      <c r="D318" s="159">
        <v>35384</v>
      </c>
      <c r="E318" s="156">
        <v>27</v>
      </c>
      <c r="F318" s="157" t="s">
        <v>135</v>
      </c>
      <c r="G318" s="15" t="s">
        <v>144</v>
      </c>
      <c r="H318" s="15" t="s">
        <v>145</v>
      </c>
      <c r="I318" s="157"/>
      <c r="J318" s="15" t="s">
        <v>144</v>
      </c>
      <c r="K318" s="15" t="s">
        <v>145</v>
      </c>
      <c r="L318" s="157" t="s">
        <v>949</v>
      </c>
      <c r="M318" s="15" t="s">
        <v>145</v>
      </c>
      <c r="N318" s="157" t="s">
        <v>218</v>
      </c>
      <c r="O318" s="157"/>
      <c r="P318" s="157"/>
      <c r="Q318" s="157"/>
      <c r="R318" s="185"/>
      <c r="S318" s="157"/>
      <c r="T318" s="15" t="s">
        <v>954</v>
      </c>
      <c r="U318" s="157"/>
      <c r="V318" s="157"/>
      <c r="W318" s="157"/>
      <c r="X318" s="16"/>
      <c r="Y318" s="183">
        <v>44927</v>
      </c>
      <c r="Z318" s="159">
        <v>44986</v>
      </c>
      <c r="AA318" s="157"/>
      <c r="AB318" s="24" t="str">
        <f t="shared" ca="1" si="4"/>
        <v>0 năm 1 tháng 12 ngày</v>
      </c>
      <c r="AC318" s="158"/>
      <c r="AD318" s="157"/>
      <c r="AE318" s="159"/>
    </row>
  </sheetData>
  <mergeCells count="23">
    <mergeCell ref="A1:AB1"/>
    <mergeCell ref="G3:G5"/>
    <mergeCell ref="H3:H5"/>
    <mergeCell ref="I3:I5"/>
    <mergeCell ref="J3:J5"/>
    <mergeCell ref="F3:F5"/>
    <mergeCell ref="A3:A5"/>
    <mergeCell ref="B3:B5"/>
    <mergeCell ref="C3:C5"/>
    <mergeCell ref="D3:D5"/>
    <mergeCell ref="E3:E5"/>
    <mergeCell ref="S3:X4"/>
    <mergeCell ref="Y3:Y5"/>
    <mergeCell ref="Z3:Z5"/>
    <mergeCell ref="N3:R4"/>
    <mergeCell ref="K3:K5"/>
    <mergeCell ref="L3:L5"/>
    <mergeCell ref="M3:M5"/>
    <mergeCell ref="AC3:AC5"/>
    <mergeCell ref="AD3:AD5"/>
    <mergeCell ref="AE3:AE5"/>
    <mergeCell ref="AA3:AA5"/>
    <mergeCell ref="AB3:AB5"/>
  </mergeCells>
  <conditionalFormatting sqref="C283:C318 C276:C280 C252:C274 C223:C250 C146:C218 C126:C142 C68:C124 C7:C66">
    <cfRule type="duplicateValues" dxfId="12" priority="13" stopIfTrue="1"/>
  </conditionalFormatting>
  <conditionalFormatting sqref="C125">
    <cfRule type="duplicateValues" dxfId="11" priority="11" stopIfTrue="1"/>
  </conditionalFormatting>
  <conditionalFormatting sqref="C219:C222">
    <cfRule type="duplicateValues" dxfId="10" priority="9" stopIfTrue="1"/>
  </conditionalFormatting>
  <conditionalFormatting sqref="C251">
    <cfRule type="duplicateValues" dxfId="9" priority="6" stopIfTrue="1"/>
  </conditionalFormatting>
  <conditionalFormatting sqref="C275">
    <cfRule type="duplicateValues" dxfId="8" priority="5" stopIfTrue="1"/>
  </conditionalFormatting>
  <conditionalFormatting sqref="C282">
    <cfRule type="duplicateValues" dxfId="7" priority="3" stopIfTrue="1"/>
  </conditionalFormatting>
  <conditionalFormatting sqref="C281">
    <cfRule type="duplicateValues" dxfId="6" priority="1" stopIfTrue="1"/>
  </conditionalFormatting>
  <pageMargins left="0.17" right="0.17" top="0.25" bottom="0.18" header="0.17" footer="0.17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348"/>
  <sheetViews>
    <sheetView topLeftCell="B3" workbookViewId="0">
      <selection activeCell="G21" sqref="G21"/>
    </sheetView>
  </sheetViews>
  <sheetFormatPr defaultRowHeight="12.75" x14ac:dyDescent="0.2"/>
  <cols>
    <col min="1" max="1" width="3.5" style="98" hidden="1" customWidth="1"/>
    <col min="2" max="2" width="3.5" style="98" customWidth="1"/>
    <col min="3" max="3" width="8.5" style="97" customWidth="1"/>
    <col min="4" max="4" width="18.875" style="97" customWidth="1"/>
    <col min="5" max="5" width="9.5" style="97" customWidth="1"/>
    <col min="6" max="6" width="4.5" style="98" customWidth="1"/>
    <col min="7" max="7" width="5.875" style="98" customWidth="1"/>
    <col min="8" max="8" width="4.875" style="98" customWidth="1"/>
    <col min="9" max="9" width="7.125" style="98" customWidth="1"/>
    <col min="10" max="10" width="6.625" style="98" customWidth="1"/>
    <col min="11" max="11" width="7.875" style="98" customWidth="1"/>
    <col min="12" max="12" width="10" style="100" customWidth="1"/>
    <col min="13" max="13" width="19.625" style="100" customWidth="1"/>
    <col min="14" max="14" width="5" style="97" customWidth="1"/>
    <col min="15" max="37" width="9.125" style="97"/>
    <col min="38" max="38" width="5.375" style="97" customWidth="1"/>
    <col min="39" max="39" width="16.5" style="97" customWidth="1"/>
    <col min="40" max="40" width="15.375" style="97" customWidth="1"/>
    <col min="41" max="41" width="26" style="97" customWidth="1"/>
    <col min="42" max="42" width="12.125" style="97" customWidth="1"/>
    <col min="43" max="43" width="4.875" style="97" customWidth="1"/>
    <col min="44" max="44" width="5.5" style="97" customWidth="1"/>
    <col min="45" max="45" width="5.375" style="97" customWidth="1"/>
    <col min="46" max="46" width="35.125" style="97" customWidth="1"/>
    <col min="47" max="47" width="31.375" style="97" customWidth="1"/>
    <col min="48" max="48" width="57.875" style="97" customWidth="1"/>
    <col min="49" max="49" width="10.5" style="97" bestFit="1" customWidth="1"/>
    <col min="50" max="50" width="7.875" style="97" customWidth="1"/>
    <col min="51" max="51" width="9.125" style="97"/>
    <col min="52" max="52" width="11.125" style="97" customWidth="1"/>
    <col min="53" max="53" width="10.5" style="97" customWidth="1"/>
    <col min="54" max="54" width="10.5" style="97" bestFit="1" customWidth="1"/>
    <col min="55" max="55" width="10.5" style="97" customWidth="1"/>
    <col min="56" max="56" width="19.625" style="97" customWidth="1"/>
    <col min="57" max="57" width="12.125" style="97" customWidth="1"/>
    <col min="58" max="58" width="12.875" style="97" customWidth="1"/>
    <col min="59" max="59" width="9.125" style="97"/>
    <col min="60" max="60" width="8.5" style="97" customWidth="1"/>
    <col min="61" max="61" width="14.125" style="97" customWidth="1"/>
    <col min="62" max="63" width="14.875" style="97" customWidth="1"/>
    <col min="64" max="64" width="5.5" style="97" customWidth="1"/>
    <col min="65" max="66" width="6.875" style="97" customWidth="1"/>
    <col min="67" max="68" width="7.5" style="97" customWidth="1"/>
    <col min="69" max="69" width="6.5" style="97" customWidth="1"/>
    <col min="70" max="70" width="7" style="97" customWidth="1"/>
    <col min="71" max="71" width="5.375" style="97" customWidth="1"/>
    <col min="72" max="73" width="5.5" style="97" customWidth="1"/>
    <col min="74" max="74" width="4.625" style="97" customWidth="1"/>
    <col min="75" max="75" width="5.875" style="97" customWidth="1"/>
    <col min="76" max="76" width="7.125" style="97" customWidth="1"/>
    <col min="77" max="77" width="8.5" style="97" customWidth="1"/>
    <col min="78" max="80" width="7.5" style="97" customWidth="1"/>
    <col min="81" max="81" width="10.5" style="97" customWidth="1"/>
    <col min="82" max="82" width="11.5" style="97" customWidth="1"/>
    <col min="83" max="83" width="11" style="97" customWidth="1"/>
    <col min="84" max="84" width="12" style="97" customWidth="1"/>
    <col min="85" max="85" width="33.5" style="97" customWidth="1"/>
    <col min="86" max="86" width="13.375" style="97" customWidth="1"/>
    <col min="87" max="87" width="11.5" style="97" customWidth="1"/>
    <col min="88" max="88" width="24.5" style="97" customWidth="1"/>
    <col min="89" max="89" width="25.125" style="97" customWidth="1"/>
    <col min="90" max="90" width="19.125" style="97" customWidth="1"/>
    <col min="91" max="91" width="16.125" style="97" customWidth="1"/>
    <col min="92" max="92" width="10.125" style="97" customWidth="1"/>
    <col min="93" max="93" width="11.125" style="97" customWidth="1"/>
    <col min="94" max="94" width="6" style="97" customWidth="1"/>
    <col min="95" max="96" width="6.5" style="97" customWidth="1"/>
    <col min="97" max="97" width="12.125" style="97" customWidth="1"/>
    <col min="98" max="98" width="9.625" style="97" customWidth="1"/>
    <col min="99" max="99" width="11" style="97" customWidth="1"/>
    <col min="100" max="100" width="56.375" style="97" customWidth="1"/>
    <col min="101" max="101" width="18.375" style="97" customWidth="1"/>
    <col min="102" max="102" width="18.625" style="97" customWidth="1"/>
    <col min="103" max="103" width="11.375" style="97" customWidth="1"/>
    <col min="104" max="104" width="8.125" style="97" customWidth="1"/>
    <col min="105" max="105" width="7.5" style="97" customWidth="1"/>
    <col min="106" max="106" width="7.625" style="97" customWidth="1"/>
    <col min="107" max="107" width="11" style="97" customWidth="1"/>
    <col min="108" max="108" width="12" style="97" customWidth="1"/>
    <col min="109" max="109" width="14" style="97" customWidth="1"/>
    <col min="110" max="110" width="21.625" style="97" customWidth="1"/>
    <col min="111" max="111" width="19.5" style="97" customWidth="1"/>
    <col min="112" max="112" width="13.375" style="97" bestFit="1" customWidth="1"/>
    <col min="113" max="113" width="30.625" style="97" customWidth="1"/>
    <col min="114" max="114" width="13.625" style="97" customWidth="1"/>
    <col min="115" max="115" width="11.5" style="97" customWidth="1"/>
    <col min="116" max="116" width="11.125" style="97" customWidth="1"/>
    <col min="117" max="117" width="30.875" style="97" bestFit="1" customWidth="1"/>
    <col min="118" max="118" width="19" style="97" customWidth="1"/>
    <col min="119" max="119" width="14" style="97" customWidth="1"/>
    <col min="120" max="120" width="14.5" style="97" customWidth="1"/>
    <col min="121" max="121" width="24" style="97" customWidth="1"/>
    <col min="122" max="122" width="19" style="97" customWidth="1"/>
    <col min="123" max="123" width="9.125" style="97"/>
    <col min="124" max="124" width="29.5" style="97" customWidth="1"/>
    <col min="125" max="125" width="35.5" style="97" customWidth="1"/>
    <col min="126" max="126" width="26.5" style="97" bestFit="1" customWidth="1"/>
    <col min="127" max="127" width="12.5" style="97" customWidth="1"/>
    <col min="128" max="128" width="12.125" style="97" customWidth="1"/>
    <col min="129" max="129" width="15.875" style="97" customWidth="1"/>
    <col min="130" max="130" width="12.125" style="97" customWidth="1"/>
    <col min="131" max="131" width="13.125" style="97" customWidth="1"/>
    <col min="132" max="132" width="11.375" style="97" bestFit="1" customWidth="1"/>
    <col min="133" max="133" width="90.625" style="97" bestFit="1" customWidth="1"/>
    <col min="134" max="134" width="61.5" style="97" customWidth="1"/>
    <col min="135" max="135" width="55.5" style="97" customWidth="1"/>
    <col min="136" max="136" width="17.5" style="97" customWidth="1"/>
    <col min="137" max="137" width="15.5" style="97" customWidth="1"/>
    <col min="138" max="138" width="13.5" style="97" bestFit="1" customWidth="1"/>
    <col min="139" max="139" width="41.875" style="97" bestFit="1" customWidth="1"/>
    <col min="140" max="140" width="19.5" style="97" customWidth="1"/>
    <col min="141" max="142" width="13.125" style="97" customWidth="1"/>
    <col min="143" max="143" width="42" style="97" bestFit="1" customWidth="1"/>
    <col min="144" max="144" width="6" style="97" customWidth="1"/>
    <col min="145" max="145" width="6.5" style="97" customWidth="1"/>
    <col min="146" max="147" width="6.125" style="97" customWidth="1"/>
    <col min="148" max="148" width="5.875" style="97" customWidth="1"/>
    <col min="149" max="178" width="4.875" style="97" customWidth="1"/>
    <col min="179" max="179" width="6.5" style="97" customWidth="1"/>
    <col min="180" max="209" width="4.875" style="97" customWidth="1"/>
    <col min="210" max="266" width="5" style="97" customWidth="1"/>
    <col min="267" max="293" width="9.125" style="97"/>
    <col min="294" max="294" width="5.375" style="97" customWidth="1"/>
    <col min="295" max="295" width="16.5" style="97" customWidth="1"/>
    <col min="296" max="296" width="15.375" style="97" customWidth="1"/>
    <col min="297" max="297" width="26" style="97" customWidth="1"/>
    <col min="298" max="298" width="12.125" style="97" customWidth="1"/>
    <col min="299" max="299" width="4.875" style="97" customWidth="1"/>
    <col min="300" max="300" width="5.5" style="97" customWidth="1"/>
    <col min="301" max="301" width="5.375" style="97" customWidth="1"/>
    <col min="302" max="302" width="35.125" style="97" customWidth="1"/>
    <col min="303" max="303" width="31.375" style="97" customWidth="1"/>
    <col min="304" max="304" width="57.875" style="97" customWidth="1"/>
    <col min="305" max="305" width="10.5" style="97" bestFit="1" customWidth="1"/>
    <col min="306" max="306" width="7.875" style="97" customWidth="1"/>
    <col min="307" max="307" width="9.125" style="97"/>
    <col min="308" max="308" width="11.125" style="97" customWidth="1"/>
    <col min="309" max="309" width="10.5" style="97" customWidth="1"/>
    <col min="310" max="310" width="10.5" style="97" bestFit="1" customWidth="1"/>
    <col min="311" max="311" width="10.5" style="97" customWidth="1"/>
    <col min="312" max="312" width="19.625" style="97" customWidth="1"/>
    <col min="313" max="313" width="12.125" style="97" customWidth="1"/>
    <col min="314" max="314" width="12.875" style="97" customWidth="1"/>
    <col min="315" max="315" width="9.125" style="97"/>
    <col min="316" max="316" width="8.5" style="97" customWidth="1"/>
    <col min="317" max="317" width="14.125" style="97" customWidth="1"/>
    <col min="318" max="319" width="14.875" style="97" customWidth="1"/>
    <col min="320" max="320" width="5.5" style="97" customWidth="1"/>
    <col min="321" max="322" width="6.875" style="97" customWidth="1"/>
    <col min="323" max="324" width="7.5" style="97" customWidth="1"/>
    <col min="325" max="325" width="6.5" style="97" customWidth="1"/>
    <col min="326" max="326" width="7" style="97" customWidth="1"/>
    <col min="327" max="327" width="5.375" style="97" customWidth="1"/>
    <col min="328" max="329" width="5.5" style="97" customWidth="1"/>
    <col min="330" max="330" width="4.625" style="97" customWidth="1"/>
    <col min="331" max="331" width="5.875" style="97" customWidth="1"/>
    <col min="332" max="332" width="7.125" style="97" customWidth="1"/>
    <col min="333" max="333" width="8.5" style="97" customWidth="1"/>
    <col min="334" max="336" width="7.5" style="97" customWidth="1"/>
    <col min="337" max="337" width="10.5" style="97" customWidth="1"/>
    <col min="338" max="338" width="11.5" style="97" customWidth="1"/>
    <col min="339" max="339" width="11" style="97" customWidth="1"/>
    <col min="340" max="340" width="12" style="97" customWidth="1"/>
    <col min="341" max="341" width="33.5" style="97" customWidth="1"/>
    <col min="342" max="342" width="13.375" style="97" customWidth="1"/>
    <col min="343" max="343" width="11.5" style="97" customWidth="1"/>
    <col min="344" max="344" width="24.5" style="97" customWidth="1"/>
    <col min="345" max="345" width="25.125" style="97" customWidth="1"/>
    <col min="346" max="346" width="19.125" style="97" customWidth="1"/>
    <col min="347" max="347" width="16.125" style="97" customWidth="1"/>
    <col min="348" max="348" width="10.125" style="97" customWidth="1"/>
    <col min="349" max="349" width="11.125" style="97" customWidth="1"/>
    <col min="350" max="350" width="6" style="97" customWidth="1"/>
    <col min="351" max="352" width="6.5" style="97" customWidth="1"/>
    <col min="353" max="353" width="12.125" style="97" customWidth="1"/>
    <col min="354" max="354" width="9.625" style="97" customWidth="1"/>
    <col min="355" max="355" width="11" style="97" customWidth="1"/>
    <col min="356" max="356" width="56.375" style="97" customWidth="1"/>
    <col min="357" max="357" width="18.375" style="97" customWidth="1"/>
    <col min="358" max="358" width="18.625" style="97" customWidth="1"/>
    <col min="359" max="359" width="11.375" style="97" customWidth="1"/>
    <col min="360" max="360" width="8.125" style="97" customWidth="1"/>
    <col min="361" max="361" width="7.5" style="97" customWidth="1"/>
    <col min="362" max="362" width="7.625" style="97" customWidth="1"/>
    <col min="363" max="363" width="11" style="97" customWidth="1"/>
    <col min="364" max="364" width="12" style="97" customWidth="1"/>
    <col min="365" max="365" width="14" style="97" customWidth="1"/>
    <col min="366" max="366" width="21.625" style="97" customWidth="1"/>
    <col min="367" max="367" width="19.5" style="97" customWidth="1"/>
    <col min="368" max="368" width="13.375" style="97" bestFit="1" customWidth="1"/>
    <col min="369" max="369" width="30.625" style="97" customWidth="1"/>
    <col min="370" max="370" width="13.625" style="97" customWidth="1"/>
    <col min="371" max="371" width="11.5" style="97" customWidth="1"/>
    <col min="372" max="372" width="11.125" style="97" customWidth="1"/>
    <col min="373" max="373" width="30.875" style="97" bestFit="1" customWidth="1"/>
    <col min="374" max="374" width="19" style="97" customWidth="1"/>
    <col min="375" max="375" width="14" style="97" customWidth="1"/>
    <col min="376" max="376" width="14.5" style="97" customWidth="1"/>
    <col min="377" max="377" width="24" style="97" customWidth="1"/>
    <col min="378" max="378" width="19" style="97" customWidth="1"/>
    <col min="379" max="379" width="9.125" style="97"/>
    <col min="380" max="380" width="29.5" style="97" customWidth="1"/>
    <col min="381" max="381" width="35.5" style="97" customWidth="1"/>
    <col min="382" max="382" width="26.5" style="97" bestFit="1" customWidth="1"/>
    <col min="383" max="383" width="12.5" style="97" customWidth="1"/>
    <col min="384" max="384" width="12.125" style="97" customWidth="1"/>
    <col min="385" max="385" width="15.875" style="97" customWidth="1"/>
    <col min="386" max="386" width="12.125" style="97" customWidth="1"/>
    <col min="387" max="387" width="13.125" style="97" customWidth="1"/>
    <col min="388" max="388" width="11.375" style="97" bestFit="1" customWidth="1"/>
    <col min="389" max="389" width="90.625" style="97" bestFit="1" customWidth="1"/>
    <col min="390" max="390" width="61.5" style="97" customWidth="1"/>
    <col min="391" max="391" width="55.5" style="97" customWidth="1"/>
    <col min="392" max="392" width="17.5" style="97" customWidth="1"/>
    <col min="393" max="393" width="15.5" style="97" customWidth="1"/>
    <col min="394" max="394" width="13.5" style="97" bestFit="1" customWidth="1"/>
    <col min="395" max="395" width="41.875" style="97" bestFit="1" customWidth="1"/>
    <col min="396" max="396" width="19.5" style="97" customWidth="1"/>
    <col min="397" max="398" width="13.125" style="97" customWidth="1"/>
    <col min="399" max="399" width="42" style="97" bestFit="1" customWidth="1"/>
    <col min="400" max="400" width="6" style="97" customWidth="1"/>
    <col min="401" max="401" width="6.5" style="97" customWidth="1"/>
    <col min="402" max="403" width="6.125" style="97" customWidth="1"/>
    <col min="404" max="404" width="5.875" style="97" customWidth="1"/>
    <col min="405" max="434" width="4.875" style="97" customWidth="1"/>
    <col min="435" max="435" width="6.5" style="97" customWidth="1"/>
    <col min="436" max="465" width="4.875" style="97" customWidth="1"/>
    <col min="466" max="522" width="5" style="97" customWidth="1"/>
    <col min="523" max="549" width="9.125" style="97"/>
    <col min="550" max="550" width="5.375" style="97" customWidth="1"/>
    <col min="551" max="551" width="16.5" style="97" customWidth="1"/>
    <col min="552" max="552" width="15.375" style="97" customWidth="1"/>
    <col min="553" max="553" width="26" style="97" customWidth="1"/>
    <col min="554" max="554" width="12.125" style="97" customWidth="1"/>
    <col min="555" max="555" width="4.875" style="97" customWidth="1"/>
    <col min="556" max="556" width="5.5" style="97" customWidth="1"/>
    <col min="557" max="557" width="5.375" style="97" customWidth="1"/>
    <col min="558" max="558" width="35.125" style="97" customWidth="1"/>
    <col min="559" max="559" width="31.375" style="97" customWidth="1"/>
    <col min="560" max="560" width="57.875" style="97" customWidth="1"/>
    <col min="561" max="561" width="10.5" style="97" bestFit="1" customWidth="1"/>
    <col min="562" max="562" width="7.875" style="97" customWidth="1"/>
    <col min="563" max="563" width="9.125" style="97"/>
    <col min="564" max="564" width="11.125" style="97" customWidth="1"/>
    <col min="565" max="565" width="10.5" style="97" customWidth="1"/>
    <col min="566" max="566" width="10.5" style="97" bestFit="1" customWidth="1"/>
    <col min="567" max="567" width="10.5" style="97" customWidth="1"/>
    <col min="568" max="568" width="19.625" style="97" customWidth="1"/>
    <col min="569" max="569" width="12.125" style="97" customWidth="1"/>
    <col min="570" max="570" width="12.875" style="97" customWidth="1"/>
    <col min="571" max="571" width="9.125" style="97"/>
    <col min="572" max="572" width="8.5" style="97" customWidth="1"/>
    <col min="573" max="573" width="14.125" style="97" customWidth="1"/>
    <col min="574" max="575" width="14.875" style="97" customWidth="1"/>
    <col min="576" max="576" width="5.5" style="97" customWidth="1"/>
    <col min="577" max="578" width="6.875" style="97" customWidth="1"/>
    <col min="579" max="580" width="7.5" style="97" customWidth="1"/>
    <col min="581" max="581" width="6.5" style="97" customWidth="1"/>
    <col min="582" max="582" width="7" style="97" customWidth="1"/>
    <col min="583" max="583" width="5.375" style="97" customWidth="1"/>
    <col min="584" max="585" width="5.5" style="97" customWidth="1"/>
    <col min="586" max="586" width="4.625" style="97" customWidth="1"/>
    <col min="587" max="587" width="5.875" style="97" customWidth="1"/>
    <col min="588" max="588" width="7.125" style="97" customWidth="1"/>
    <col min="589" max="589" width="8.5" style="97" customWidth="1"/>
    <col min="590" max="592" width="7.5" style="97" customWidth="1"/>
    <col min="593" max="593" width="10.5" style="97" customWidth="1"/>
    <col min="594" max="594" width="11.5" style="97" customWidth="1"/>
    <col min="595" max="595" width="11" style="97" customWidth="1"/>
    <col min="596" max="596" width="12" style="97" customWidth="1"/>
    <col min="597" max="597" width="33.5" style="97" customWidth="1"/>
    <col min="598" max="598" width="13.375" style="97" customWidth="1"/>
    <col min="599" max="599" width="11.5" style="97" customWidth="1"/>
    <col min="600" max="600" width="24.5" style="97" customWidth="1"/>
    <col min="601" max="601" width="25.125" style="97" customWidth="1"/>
    <col min="602" max="602" width="19.125" style="97" customWidth="1"/>
    <col min="603" max="603" width="16.125" style="97" customWidth="1"/>
    <col min="604" max="604" width="10.125" style="97" customWidth="1"/>
    <col min="605" max="605" width="11.125" style="97" customWidth="1"/>
    <col min="606" max="606" width="6" style="97" customWidth="1"/>
    <col min="607" max="608" width="6.5" style="97" customWidth="1"/>
    <col min="609" max="609" width="12.125" style="97" customWidth="1"/>
    <col min="610" max="610" width="9.625" style="97" customWidth="1"/>
    <col min="611" max="611" width="11" style="97" customWidth="1"/>
    <col min="612" max="612" width="56.375" style="97" customWidth="1"/>
    <col min="613" max="613" width="18.375" style="97" customWidth="1"/>
    <col min="614" max="614" width="18.625" style="97" customWidth="1"/>
    <col min="615" max="615" width="11.375" style="97" customWidth="1"/>
    <col min="616" max="616" width="8.125" style="97" customWidth="1"/>
    <col min="617" max="617" width="7.5" style="97" customWidth="1"/>
    <col min="618" max="618" width="7.625" style="97" customWidth="1"/>
    <col min="619" max="619" width="11" style="97" customWidth="1"/>
    <col min="620" max="620" width="12" style="97" customWidth="1"/>
    <col min="621" max="621" width="14" style="97" customWidth="1"/>
    <col min="622" max="622" width="21.625" style="97" customWidth="1"/>
    <col min="623" max="623" width="19.5" style="97" customWidth="1"/>
    <col min="624" max="624" width="13.375" style="97" bestFit="1" customWidth="1"/>
    <col min="625" max="625" width="30.625" style="97" customWidth="1"/>
    <col min="626" max="626" width="13.625" style="97" customWidth="1"/>
    <col min="627" max="627" width="11.5" style="97" customWidth="1"/>
    <col min="628" max="628" width="11.125" style="97" customWidth="1"/>
    <col min="629" max="629" width="30.875" style="97" bestFit="1" customWidth="1"/>
    <col min="630" max="630" width="19" style="97" customWidth="1"/>
    <col min="631" max="631" width="14" style="97" customWidth="1"/>
    <col min="632" max="632" width="14.5" style="97" customWidth="1"/>
    <col min="633" max="633" width="24" style="97" customWidth="1"/>
    <col min="634" max="634" width="19" style="97" customWidth="1"/>
    <col min="635" max="635" width="9.125" style="97"/>
    <col min="636" max="636" width="29.5" style="97" customWidth="1"/>
    <col min="637" max="637" width="35.5" style="97" customWidth="1"/>
    <col min="638" max="638" width="26.5" style="97" bestFit="1" customWidth="1"/>
    <col min="639" max="639" width="12.5" style="97" customWidth="1"/>
    <col min="640" max="640" width="12.125" style="97" customWidth="1"/>
    <col min="641" max="641" width="15.875" style="97" customWidth="1"/>
    <col min="642" max="642" width="12.125" style="97" customWidth="1"/>
    <col min="643" max="643" width="13.125" style="97" customWidth="1"/>
    <col min="644" max="644" width="11.375" style="97" bestFit="1" customWidth="1"/>
    <col min="645" max="645" width="90.625" style="97" bestFit="1" customWidth="1"/>
    <col min="646" max="646" width="61.5" style="97" customWidth="1"/>
    <col min="647" max="647" width="55.5" style="97" customWidth="1"/>
    <col min="648" max="648" width="17.5" style="97" customWidth="1"/>
    <col min="649" max="649" width="15.5" style="97" customWidth="1"/>
    <col min="650" max="650" width="13.5" style="97" bestFit="1" customWidth="1"/>
    <col min="651" max="651" width="41.875" style="97" bestFit="1" customWidth="1"/>
    <col min="652" max="652" width="19.5" style="97" customWidth="1"/>
    <col min="653" max="654" width="13.125" style="97" customWidth="1"/>
    <col min="655" max="655" width="42" style="97" bestFit="1" customWidth="1"/>
    <col min="656" max="656" width="6" style="97" customWidth="1"/>
    <col min="657" max="657" width="6.5" style="97" customWidth="1"/>
    <col min="658" max="659" width="6.125" style="97" customWidth="1"/>
    <col min="660" max="660" width="5.875" style="97" customWidth="1"/>
    <col min="661" max="690" width="4.875" style="97" customWidth="1"/>
    <col min="691" max="691" width="6.5" style="97" customWidth="1"/>
    <col min="692" max="721" width="4.875" style="97" customWidth="1"/>
    <col min="722" max="778" width="5" style="97" customWidth="1"/>
    <col min="779" max="805" width="9.125" style="97"/>
    <col min="806" max="806" width="5.375" style="97" customWidth="1"/>
    <col min="807" max="807" width="16.5" style="97" customWidth="1"/>
    <col min="808" max="808" width="15.375" style="97" customWidth="1"/>
    <col min="809" max="809" width="26" style="97" customWidth="1"/>
    <col min="810" max="810" width="12.125" style="97" customWidth="1"/>
    <col min="811" max="811" width="4.875" style="97" customWidth="1"/>
    <col min="812" max="812" width="5.5" style="97" customWidth="1"/>
    <col min="813" max="813" width="5.375" style="97" customWidth="1"/>
    <col min="814" max="814" width="35.125" style="97" customWidth="1"/>
    <col min="815" max="815" width="31.375" style="97" customWidth="1"/>
    <col min="816" max="816" width="57.875" style="97" customWidth="1"/>
    <col min="817" max="817" width="10.5" style="97" bestFit="1" customWidth="1"/>
    <col min="818" max="818" width="7.875" style="97" customWidth="1"/>
    <col min="819" max="819" width="9.125" style="97"/>
    <col min="820" max="820" width="11.125" style="97" customWidth="1"/>
    <col min="821" max="821" width="10.5" style="97" customWidth="1"/>
    <col min="822" max="822" width="10.5" style="97" bestFit="1" customWidth="1"/>
    <col min="823" max="823" width="10.5" style="97" customWidth="1"/>
    <col min="824" max="824" width="19.625" style="97" customWidth="1"/>
    <col min="825" max="825" width="12.125" style="97" customWidth="1"/>
    <col min="826" max="826" width="12.875" style="97" customWidth="1"/>
    <col min="827" max="827" width="9.125" style="97"/>
    <col min="828" max="828" width="8.5" style="97" customWidth="1"/>
    <col min="829" max="829" width="14.125" style="97" customWidth="1"/>
    <col min="830" max="831" width="14.875" style="97" customWidth="1"/>
    <col min="832" max="832" width="5.5" style="97" customWidth="1"/>
    <col min="833" max="834" width="6.875" style="97" customWidth="1"/>
    <col min="835" max="836" width="7.5" style="97" customWidth="1"/>
    <col min="837" max="837" width="6.5" style="97" customWidth="1"/>
    <col min="838" max="838" width="7" style="97" customWidth="1"/>
    <col min="839" max="839" width="5.375" style="97" customWidth="1"/>
    <col min="840" max="841" width="5.5" style="97" customWidth="1"/>
    <col min="842" max="842" width="4.625" style="97" customWidth="1"/>
    <col min="843" max="843" width="5.875" style="97" customWidth="1"/>
    <col min="844" max="844" width="7.125" style="97" customWidth="1"/>
    <col min="845" max="845" width="8.5" style="97" customWidth="1"/>
    <col min="846" max="848" width="7.5" style="97" customWidth="1"/>
    <col min="849" max="849" width="10.5" style="97" customWidth="1"/>
    <col min="850" max="850" width="11.5" style="97" customWidth="1"/>
    <col min="851" max="851" width="11" style="97" customWidth="1"/>
    <col min="852" max="852" width="12" style="97" customWidth="1"/>
    <col min="853" max="853" width="33.5" style="97" customWidth="1"/>
    <col min="854" max="854" width="13.375" style="97" customWidth="1"/>
    <col min="855" max="855" width="11.5" style="97" customWidth="1"/>
    <col min="856" max="856" width="24.5" style="97" customWidth="1"/>
    <col min="857" max="857" width="25.125" style="97" customWidth="1"/>
    <col min="858" max="858" width="19.125" style="97" customWidth="1"/>
    <col min="859" max="859" width="16.125" style="97" customWidth="1"/>
    <col min="860" max="860" width="10.125" style="97" customWidth="1"/>
    <col min="861" max="861" width="11.125" style="97" customWidth="1"/>
    <col min="862" max="862" width="6" style="97" customWidth="1"/>
    <col min="863" max="864" width="6.5" style="97" customWidth="1"/>
    <col min="865" max="865" width="12.125" style="97" customWidth="1"/>
    <col min="866" max="866" width="9.625" style="97" customWidth="1"/>
    <col min="867" max="867" width="11" style="97" customWidth="1"/>
    <col min="868" max="868" width="56.375" style="97" customWidth="1"/>
    <col min="869" max="869" width="18.375" style="97" customWidth="1"/>
    <col min="870" max="870" width="18.625" style="97" customWidth="1"/>
    <col min="871" max="871" width="11.375" style="97" customWidth="1"/>
    <col min="872" max="872" width="8.125" style="97" customWidth="1"/>
    <col min="873" max="873" width="7.5" style="97" customWidth="1"/>
    <col min="874" max="874" width="7.625" style="97" customWidth="1"/>
    <col min="875" max="875" width="11" style="97" customWidth="1"/>
    <col min="876" max="876" width="12" style="97" customWidth="1"/>
    <col min="877" max="877" width="14" style="97" customWidth="1"/>
    <col min="878" max="878" width="21.625" style="97" customWidth="1"/>
    <col min="879" max="879" width="19.5" style="97" customWidth="1"/>
    <col min="880" max="880" width="13.375" style="97" bestFit="1" customWidth="1"/>
    <col min="881" max="881" width="30.625" style="97" customWidth="1"/>
    <col min="882" max="882" width="13.625" style="97" customWidth="1"/>
    <col min="883" max="883" width="11.5" style="97" customWidth="1"/>
    <col min="884" max="884" width="11.125" style="97" customWidth="1"/>
    <col min="885" max="885" width="30.875" style="97" bestFit="1" customWidth="1"/>
    <col min="886" max="886" width="19" style="97" customWidth="1"/>
    <col min="887" max="887" width="14" style="97" customWidth="1"/>
    <col min="888" max="888" width="14.5" style="97" customWidth="1"/>
    <col min="889" max="889" width="24" style="97" customWidth="1"/>
    <col min="890" max="890" width="19" style="97" customWidth="1"/>
    <col min="891" max="891" width="9.125" style="97"/>
    <col min="892" max="892" width="29.5" style="97" customWidth="1"/>
    <col min="893" max="893" width="35.5" style="97" customWidth="1"/>
    <col min="894" max="894" width="26.5" style="97" bestFit="1" customWidth="1"/>
    <col min="895" max="895" width="12.5" style="97" customWidth="1"/>
    <col min="896" max="896" width="12.125" style="97" customWidth="1"/>
    <col min="897" max="897" width="15.875" style="97" customWidth="1"/>
    <col min="898" max="898" width="12.125" style="97" customWidth="1"/>
    <col min="899" max="899" width="13.125" style="97" customWidth="1"/>
    <col min="900" max="900" width="11.375" style="97" bestFit="1" customWidth="1"/>
    <col min="901" max="901" width="90.625" style="97" bestFit="1" customWidth="1"/>
    <col min="902" max="902" width="61.5" style="97" customWidth="1"/>
    <col min="903" max="903" width="55.5" style="97" customWidth="1"/>
    <col min="904" max="904" width="17.5" style="97" customWidth="1"/>
    <col min="905" max="905" width="15.5" style="97" customWidth="1"/>
    <col min="906" max="906" width="13.5" style="97" bestFit="1" customWidth="1"/>
    <col min="907" max="907" width="41.875" style="97" bestFit="1" customWidth="1"/>
    <col min="908" max="908" width="19.5" style="97" customWidth="1"/>
    <col min="909" max="910" width="13.125" style="97" customWidth="1"/>
    <col min="911" max="911" width="42" style="97" bestFit="1" customWidth="1"/>
    <col min="912" max="912" width="6" style="97" customWidth="1"/>
    <col min="913" max="913" width="6.5" style="97" customWidth="1"/>
    <col min="914" max="915" width="6.125" style="97" customWidth="1"/>
    <col min="916" max="916" width="5.875" style="97" customWidth="1"/>
    <col min="917" max="946" width="4.875" style="97" customWidth="1"/>
    <col min="947" max="947" width="6.5" style="97" customWidth="1"/>
    <col min="948" max="977" width="4.875" style="97" customWidth="1"/>
    <col min="978" max="1034" width="5" style="97" customWidth="1"/>
    <col min="1035" max="1061" width="9.125" style="97"/>
    <col min="1062" max="1062" width="5.375" style="97" customWidth="1"/>
    <col min="1063" max="1063" width="16.5" style="97" customWidth="1"/>
    <col min="1064" max="1064" width="15.375" style="97" customWidth="1"/>
    <col min="1065" max="1065" width="26" style="97" customWidth="1"/>
    <col min="1066" max="1066" width="12.125" style="97" customWidth="1"/>
    <col min="1067" max="1067" width="4.875" style="97" customWidth="1"/>
    <col min="1068" max="1068" width="5.5" style="97" customWidth="1"/>
    <col min="1069" max="1069" width="5.375" style="97" customWidth="1"/>
    <col min="1070" max="1070" width="35.125" style="97" customWidth="1"/>
    <col min="1071" max="1071" width="31.375" style="97" customWidth="1"/>
    <col min="1072" max="1072" width="57.875" style="97" customWidth="1"/>
    <col min="1073" max="1073" width="10.5" style="97" bestFit="1" customWidth="1"/>
    <col min="1074" max="1074" width="7.875" style="97" customWidth="1"/>
    <col min="1075" max="1075" width="9.125" style="97"/>
    <col min="1076" max="1076" width="11.125" style="97" customWidth="1"/>
    <col min="1077" max="1077" width="10.5" style="97" customWidth="1"/>
    <col min="1078" max="1078" width="10.5" style="97" bestFit="1" customWidth="1"/>
    <col min="1079" max="1079" width="10.5" style="97" customWidth="1"/>
    <col min="1080" max="1080" width="19.625" style="97" customWidth="1"/>
    <col min="1081" max="1081" width="12.125" style="97" customWidth="1"/>
    <col min="1082" max="1082" width="12.875" style="97" customWidth="1"/>
    <col min="1083" max="1083" width="9.125" style="97"/>
    <col min="1084" max="1084" width="8.5" style="97" customWidth="1"/>
    <col min="1085" max="1085" width="14.125" style="97" customWidth="1"/>
    <col min="1086" max="1087" width="14.875" style="97" customWidth="1"/>
    <col min="1088" max="1088" width="5.5" style="97" customWidth="1"/>
    <col min="1089" max="1090" width="6.875" style="97" customWidth="1"/>
    <col min="1091" max="1092" width="7.5" style="97" customWidth="1"/>
    <col min="1093" max="1093" width="6.5" style="97" customWidth="1"/>
    <col min="1094" max="1094" width="7" style="97" customWidth="1"/>
    <col min="1095" max="1095" width="5.375" style="97" customWidth="1"/>
    <col min="1096" max="1097" width="5.5" style="97" customWidth="1"/>
    <col min="1098" max="1098" width="4.625" style="97" customWidth="1"/>
    <col min="1099" max="1099" width="5.875" style="97" customWidth="1"/>
    <col min="1100" max="1100" width="7.125" style="97" customWidth="1"/>
    <col min="1101" max="1101" width="8.5" style="97" customWidth="1"/>
    <col min="1102" max="1104" width="7.5" style="97" customWidth="1"/>
    <col min="1105" max="1105" width="10.5" style="97" customWidth="1"/>
    <col min="1106" max="1106" width="11.5" style="97" customWidth="1"/>
    <col min="1107" max="1107" width="11" style="97" customWidth="1"/>
    <col min="1108" max="1108" width="12" style="97" customWidth="1"/>
    <col min="1109" max="1109" width="33.5" style="97" customWidth="1"/>
    <col min="1110" max="1110" width="13.375" style="97" customWidth="1"/>
    <col min="1111" max="1111" width="11.5" style="97" customWidth="1"/>
    <col min="1112" max="1112" width="24.5" style="97" customWidth="1"/>
    <col min="1113" max="1113" width="25.125" style="97" customWidth="1"/>
    <col min="1114" max="1114" width="19.125" style="97" customWidth="1"/>
    <col min="1115" max="1115" width="16.125" style="97" customWidth="1"/>
    <col min="1116" max="1116" width="10.125" style="97" customWidth="1"/>
    <col min="1117" max="1117" width="11.125" style="97" customWidth="1"/>
    <col min="1118" max="1118" width="6" style="97" customWidth="1"/>
    <col min="1119" max="1120" width="6.5" style="97" customWidth="1"/>
    <col min="1121" max="1121" width="12.125" style="97" customWidth="1"/>
    <col min="1122" max="1122" width="9.625" style="97" customWidth="1"/>
    <col min="1123" max="1123" width="11" style="97" customWidth="1"/>
    <col min="1124" max="1124" width="56.375" style="97" customWidth="1"/>
    <col min="1125" max="1125" width="18.375" style="97" customWidth="1"/>
    <col min="1126" max="1126" width="18.625" style="97" customWidth="1"/>
    <col min="1127" max="1127" width="11.375" style="97" customWidth="1"/>
    <col min="1128" max="1128" width="8.125" style="97" customWidth="1"/>
    <col min="1129" max="1129" width="7.5" style="97" customWidth="1"/>
    <col min="1130" max="1130" width="7.625" style="97" customWidth="1"/>
    <col min="1131" max="1131" width="11" style="97" customWidth="1"/>
    <col min="1132" max="1132" width="12" style="97" customWidth="1"/>
    <col min="1133" max="1133" width="14" style="97" customWidth="1"/>
    <col min="1134" max="1134" width="21.625" style="97" customWidth="1"/>
    <col min="1135" max="1135" width="19.5" style="97" customWidth="1"/>
    <col min="1136" max="1136" width="13.375" style="97" bestFit="1" customWidth="1"/>
    <col min="1137" max="1137" width="30.625" style="97" customWidth="1"/>
    <col min="1138" max="1138" width="13.625" style="97" customWidth="1"/>
    <col min="1139" max="1139" width="11.5" style="97" customWidth="1"/>
    <col min="1140" max="1140" width="11.125" style="97" customWidth="1"/>
    <col min="1141" max="1141" width="30.875" style="97" bestFit="1" customWidth="1"/>
    <col min="1142" max="1142" width="19" style="97" customWidth="1"/>
    <col min="1143" max="1143" width="14" style="97" customWidth="1"/>
    <col min="1144" max="1144" width="14.5" style="97" customWidth="1"/>
    <col min="1145" max="1145" width="24" style="97" customWidth="1"/>
    <col min="1146" max="1146" width="19" style="97" customWidth="1"/>
    <col min="1147" max="1147" width="9.125" style="97"/>
    <col min="1148" max="1148" width="29.5" style="97" customWidth="1"/>
    <col min="1149" max="1149" width="35.5" style="97" customWidth="1"/>
    <col min="1150" max="1150" width="26.5" style="97" bestFit="1" customWidth="1"/>
    <col min="1151" max="1151" width="12.5" style="97" customWidth="1"/>
    <col min="1152" max="1152" width="12.125" style="97" customWidth="1"/>
    <col min="1153" max="1153" width="15.875" style="97" customWidth="1"/>
    <col min="1154" max="1154" width="12.125" style="97" customWidth="1"/>
    <col min="1155" max="1155" width="13.125" style="97" customWidth="1"/>
    <col min="1156" max="1156" width="11.375" style="97" bestFit="1" customWidth="1"/>
    <col min="1157" max="1157" width="90.625" style="97" bestFit="1" customWidth="1"/>
    <col min="1158" max="1158" width="61.5" style="97" customWidth="1"/>
    <col min="1159" max="1159" width="55.5" style="97" customWidth="1"/>
    <col min="1160" max="1160" width="17.5" style="97" customWidth="1"/>
    <col min="1161" max="1161" width="15.5" style="97" customWidth="1"/>
    <col min="1162" max="1162" width="13.5" style="97" bestFit="1" customWidth="1"/>
    <col min="1163" max="1163" width="41.875" style="97" bestFit="1" customWidth="1"/>
    <col min="1164" max="1164" width="19.5" style="97" customWidth="1"/>
    <col min="1165" max="1166" width="13.125" style="97" customWidth="1"/>
    <col min="1167" max="1167" width="42" style="97" bestFit="1" customWidth="1"/>
    <col min="1168" max="1168" width="6" style="97" customWidth="1"/>
    <col min="1169" max="1169" width="6.5" style="97" customWidth="1"/>
    <col min="1170" max="1171" width="6.125" style="97" customWidth="1"/>
    <col min="1172" max="1172" width="5.875" style="97" customWidth="1"/>
    <col min="1173" max="1202" width="4.875" style="97" customWidth="1"/>
    <col min="1203" max="1203" width="6.5" style="97" customWidth="1"/>
    <col min="1204" max="1233" width="4.875" style="97" customWidth="1"/>
    <col min="1234" max="1290" width="5" style="97" customWidth="1"/>
    <col min="1291" max="1317" width="9.125" style="97"/>
    <col min="1318" max="1318" width="5.375" style="97" customWidth="1"/>
    <col min="1319" max="1319" width="16.5" style="97" customWidth="1"/>
    <col min="1320" max="1320" width="15.375" style="97" customWidth="1"/>
    <col min="1321" max="1321" width="26" style="97" customWidth="1"/>
    <col min="1322" max="1322" width="12.125" style="97" customWidth="1"/>
    <col min="1323" max="1323" width="4.875" style="97" customWidth="1"/>
    <col min="1324" max="1324" width="5.5" style="97" customWidth="1"/>
    <col min="1325" max="1325" width="5.375" style="97" customWidth="1"/>
    <col min="1326" max="1326" width="35.125" style="97" customWidth="1"/>
    <col min="1327" max="1327" width="31.375" style="97" customWidth="1"/>
    <col min="1328" max="1328" width="57.875" style="97" customWidth="1"/>
    <col min="1329" max="1329" width="10.5" style="97" bestFit="1" customWidth="1"/>
    <col min="1330" max="1330" width="7.875" style="97" customWidth="1"/>
    <col min="1331" max="1331" width="9.125" style="97"/>
    <col min="1332" max="1332" width="11.125" style="97" customWidth="1"/>
    <col min="1333" max="1333" width="10.5" style="97" customWidth="1"/>
    <col min="1334" max="1334" width="10.5" style="97" bestFit="1" customWidth="1"/>
    <col min="1335" max="1335" width="10.5" style="97" customWidth="1"/>
    <col min="1336" max="1336" width="19.625" style="97" customWidth="1"/>
    <col min="1337" max="1337" width="12.125" style="97" customWidth="1"/>
    <col min="1338" max="1338" width="12.875" style="97" customWidth="1"/>
    <col min="1339" max="1339" width="9.125" style="97"/>
    <col min="1340" max="1340" width="8.5" style="97" customWidth="1"/>
    <col min="1341" max="1341" width="14.125" style="97" customWidth="1"/>
    <col min="1342" max="1343" width="14.875" style="97" customWidth="1"/>
    <col min="1344" max="1344" width="5.5" style="97" customWidth="1"/>
    <col min="1345" max="1346" width="6.875" style="97" customWidth="1"/>
    <col min="1347" max="1348" width="7.5" style="97" customWidth="1"/>
    <col min="1349" max="1349" width="6.5" style="97" customWidth="1"/>
    <col min="1350" max="1350" width="7" style="97" customWidth="1"/>
    <col min="1351" max="1351" width="5.375" style="97" customWidth="1"/>
    <col min="1352" max="1353" width="5.5" style="97" customWidth="1"/>
    <col min="1354" max="1354" width="4.625" style="97" customWidth="1"/>
    <col min="1355" max="1355" width="5.875" style="97" customWidth="1"/>
    <col min="1356" max="1356" width="7.125" style="97" customWidth="1"/>
    <col min="1357" max="1357" width="8.5" style="97" customWidth="1"/>
    <col min="1358" max="1360" width="7.5" style="97" customWidth="1"/>
    <col min="1361" max="1361" width="10.5" style="97" customWidth="1"/>
    <col min="1362" max="1362" width="11.5" style="97" customWidth="1"/>
    <col min="1363" max="1363" width="11" style="97" customWidth="1"/>
    <col min="1364" max="1364" width="12" style="97" customWidth="1"/>
    <col min="1365" max="1365" width="33.5" style="97" customWidth="1"/>
    <col min="1366" max="1366" width="13.375" style="97" customWidth="1"/>
    <col min="1367" max="1367" width="11.5" style="97" customWidth="1"/>
    <col min="1368" max="1368" width="24.5" style="97" customWidth="1"/>
    <col min="1369" max="1369" width="25.125" style="97" customWidth="1"/>
    <col min="1370" max="1370" width="19.125" style="97" customWidth="1"/>
    <col min="1371" max="1371" width="16.125" style="97" customWidth="1"/>
    <col min="1372" max="1372" width="10.125" style="97" customWidth="1"/>
    <col min="1373" max="1373" width="11.125" style="97" customWidth="1"/>
    <col min="1374" max="1374" width="6" style="97" customWidth="1"/>
    <col min="1375" max="1376" width="6.5" style="97" customWidth="1"/>
    <col min="1377" max="1377" width="12.125" style="97" customWidth="1"/>
    <col min="1378" max="1378" width="9.625" style="97" customWidth="1"/>
    <col min="1379" max="1379" width="11" style="97" customWidth="1"/>
    <col min="1380" max="1380" width="56.375" style="97" customWidth="1"/>
    <col min="1381" max="1381" width="18.375" style="97" customWidth="1"/>
    <col min="1382" max="1382" width="18.625" style="97" customWidth="1"/>
    <col min="1383" max="1383" width="11.375" style="97" customWidth="1"/>
    <col min="1384" max="1384" width="8.125" style="97" customWidth="1"/>
    <col min="1385" max="1385" width="7.5" style="97" customWidth="1"/>
    <col min="1386" max="1386" width="7.625" style="97" customWidth="1"/>
    <col min="1387" max="1387" width="11" style="97" customWidth="1"/>
    <col min="1388" max="1388" width="12" style="97" customWidth="1"/>
    <col min="1389" max="1389" width="14" style="97" customWidth="1"/>
    <col min="1390" max="1390" width="21.625" style="97" customWidth="1"/>
    <col min="1391" max="1391" width="19.5" style="97" customWidth="1"/>
    <col min="1392" max="1392" width="13.375" style="97" bestFit="1" customWidth="1"/>
    <col min="1393" max="1393" width="30.625" style="97" customWidth="1"/>
    <col min="1394" max="1394" width="13.625" style="97" customWidth="1"/>
    <col min="1395" max="1395" width="11.5" style="97" customWidth="1"/>
    <col min="1396" max="1396" width="11.125" style="97" customWidth="1"/>
    <col min="1397" max="1397" width="30.875" style="97" bestFit="1" customWidth="1"/>
    <col min="1398" max="1398" width="19" style="97" customWidth="1"/>
    <col min="1399" max="1399" width="14" style="97" customWidth="1"/>
    <col min="1400" max="1400" width="14.5" style="97" customWidth="1"/>
    <col min="1401" max="1401" width="24" style="97" customWidth="1"/>
    <col min="1402" max="1402" width="19" style="97" customWidth="1"/>
    <col min="1403" max="1403" width="9.125" style="97"/>
    <col min="1404" max="1404" width="29.5" style="97" customWidth="1"/>
    <col min="1405" max="1405" width="35.5" style="97" customWidth="1"/>
    <col min="1406" max="1406" width="26.5" style="97" bestFit="1" customWidth="1"/>
    <col min="1407" max="1407" width="12.5" style="97" customWidth="1"/>
    <col min="1408" max="1408" width="12.125" style="97" customWidth="1"/>
    <col min="1409" max="1409" width="15.875" style="97" customWidth="1"/>
    <col min="1410" max="1410" width="12.125" style="97" customWidth="1"/>
    <col min="1411" max="1411" width="13.125" style="97" customWidth="1"/>
    <col min="1412" max="1412" width="11.375" style="97" bestFit="1" customWidth="1"/>
    <col min="1413" max="1413" width="90.625" style="97" bestFit="1" customWidth="1"/>
    <col min="1414" max="1414" width="61.5" style="97" customWidth="1"/>
    <col min="1415" max="1415" width="55.5" style="97" customWidth="1"/>
    <col min="1416" max="1416" width="17.5" style="97" customWidth="1"/>
    <col min="1417" max="1417" width="15.5" style="97" customWidth="1"/>
    <col min="1418" max="1418" width="13.5" style="97" bestFit="1" customWidth="1"/>
    <col min="1419" max="1419" width="41.875" style="97" bestFit="1" customWidth="1"/>
    <col min="1420" max="1420" width="19.5" style="97" customWidth="1"/>
    <col min="1421" max="1422" width="13.125" style="97" customWidth="1"/>
    <col min="1423" max="1423" width="42" style="97" bestFit="1" customWidth="1"/>
    <col min="1424" max="1424" width="6" style="97" customWidth="1"/>
    <col min="1425" max="1425" width="6.5" style="97" customWidth="1"/>
    <col min="1426" max="1427" width="6.125" style="97" customWidth="1"/>
    <col min="1428" max="1428" width="5.875" style="97" customWidth="1"/>
    <col min="1429" max="1458" width="4.875" style="97" customWidth="1"/>
    <col min="1459" max="1459" width="6.5" style="97" customWidth="1"/>
    <col min="1460" max="1489" width="4.875" style="97" customWidth="1"/>
    <col min="1490" max="1546" width="5" style="97" customWidth="1"/>
    <col min="1547" max="1573" width="9.125" style="97"/>
    <col min="1574" max="1574" width="5.375" style="97" customWidth="1"/>
    <col min="1575" max="1575" width="16.5" style="97" customWidth="1"/>
    <col min="1576" max="1576" width="15.375" style="97" customWidth="1"/>
    <col min="1577" max="1577" width="26" style="97" customWidth="1"/>
    <col min="1578" max="1578" width="12.125" style="97" customWidth="1"/>
    <col min="1579" max="1579" width="4.875" style="97" customWidth="1"/>
    <col min="1580" max="1580" width="5.5" style="97" customWidth="1"/>
    <col min="1581" max="1581" width="5.375" style="97" customWidth="1"/>
    <col min="1582" max="1582" width="35.125" style="97" customWidth="1"/>
    <col min="1583" max="1583" width="31.375" style="97" customWidth="1"/>
    <col min="1584" max="1584" width="57.875" style="97" customWidth="1"/>
    <col min="1585" max="1585" width="10.5" style="97" bestFit="1" customWidth="1"/>
    <col min="1586" max="1586" width="7.875" style="97" customWidth="1"/>
    <col min="1587" max="1587" width="9.125" style="97"/>
    <col min="1588" max="1588" width="11.125" style="97" customWidth="1"/>
    <col min="1589" max="1589" width="10.5" style="97" customWidth="1"/>
    <col min="1590" max="1590" width="10.5" style="97" bestFit="1" customWidth="1"/>
    <col min="1591" max="1591" width="10.5" style="97" customWidth="1"/>
    <col min="1592" max="1592" width="19.625" style="97" customWidth="1"/>
    <col min="1593" max="1593" width="12.125" style="97" customWidth="1"/>
    <col min="1594" max="1594" width="12.875" style="97" customWidth="1"/>
    <col min="1595" max="1595" width="9.125" style="97"/>
    <col min="1596" max="1596" width="8.5" style="97" customWidth="1"/>
    <col min="1597" max="1597" width="14.125" style="97" customWidth="1"/>
    <col min="1598" max="1599" width="14.875" style="97" customWidth="1"/>
    <col min="1600" max="1600" width="5.5" style="97" customWidth="1"/>
    <col min="1601" max="1602" width="6.875" style="97" customWidth="1"/>
    <col min="1603" max="1604" width="7.5" style="97" customWidth="1"/>
    <col min="1605" max="1605" width="6.5" style="97" customWidth="1"/>
    <col min="1606" max="1606" width="7" style="97" customWidth="1"/>
    <col min="1607" max="1607" width="5.375" style="97" customWidth="1"/>
    <col min="1608" max="1609" width="5.5" style="97" customWidth="1"/>
    <col min="1610" max="1610" width="4.625" style="97" customWidth="1"/>
    <col min="1611" max="1611" width="5.875" style="97" customWidth="1"/>
    <col min="1612" max="1612" width="7.125" style="97" customWidth="1"/>
    <col min="1613" max="1613" width="8.5" style="97" customWidth="1"/>
    <col min="1614" max="1616" width="7.5" style="97" customWidth="1"/>
    <col min="1617" max="1617" width="10.5" style="97" customWidth="1"/>
    <col min="1618" max="1618" width="11.5" style="97" customWidth="1"/>
    <col min="1619" max="1619" width="11" style="97" customWidth="1"/>
    <col min="1620" max="1620" width="12" style="97" customWidth="1"/>
    <col min="1621" max="1621" width="33.5" style="97" customWidth="1"/>
    <col min="1622" max="1622" width="13.375" style="97" customWidth="1"/>
    <col min="1623" max="1623" width="11.5" style="97" customWidth="1"/>
    <col min="1624" max="1624" width="24.5" style="97" customWidth="1"/>
    <col min="1625" max="1625" width="25.125" style="97" customWidth="1"/>
    <col min="1626" max="1626" width="19.125" style="97" customWidth="1"/>
    <col min="1627" max="1627" width="16.125" style="97" customWidth="1"/>
    <col min="1628" max="1628" width="10.125" style="97" customWidth="1"/>
    <col min="1629" max="1629" width="11.125" style="97" customWidth="1"/>
    <col min="1630" max="1630" width="6" style="97" customWidth="1"/>
    <col min="1631" max="1632" width="6.5" style="97" customWidth="1"/>
    <col min="1633" max="1633" width="12.125" style="97" customWidth="1"/>
    <col min="1634" max="1634" width="9.625" style="97" customWidth="1"/>
    <col min="1635" max="1635" width="11" style="97" customWidth="1"/>
    <col min="1636" max="1636" width="56.375" style="97" customWidth="1"/>
    <col min="1637" max="1637" width="18.375" style="97" customWidth="1"/>
    <col min="1638" max="1638" width="18.625" style="97" customWidth="1"/>
    <col min="1639" max="1639" width="11.375" style="97" customWidth="1"/>
    <col min="1640" max="1640" width="8.125" style="97" customWidth="1"/>
    <col min="1641" max="1641" width="7.5" style="97" customWidth="1"/>
    <col min="1642" max="1642" width="7.625" style="97" customWidth="1"/>
    <col min="1643" max="1643" width="11" style="97" customWidth="1"/>
    <col min="1644" max="1644" width="12" style="97" customWidth="1"/>
    <col min="1645" max="1645" width="14" style="97" customWidth="1"/>
    <col min="1646" max="1646" width="21.625" style="97" customWidth="1"/>
    <col min="1647" max="1647" width="19.5" style="97" customWidth="1"/>
    <col min="1648" max="1648" width="13.375" style="97" bestFit="1" customWidth="1"/>
    <col min="1649" max="1649" width="30.625" style="97" customWidth="1"/>
    <col min="1650" max="1650" width="13.625" style="97" customWidth="1"/>
    <col min="1651" max="1651" width="11.5" style="97" customWidth="1"/>
    <col min="1652" max="1652" width="11.125" style="97" customWidth="1"/>
    <col min="1653" max="1653" width="30.875" style="97" bestFit="1" customWidth="1"/>
    <col min="1654" max="1654" width="19" style="97" customWidth="1"/>
    <col min="1655" max="1655" width="14" style="97" customWidth="1"/>
    <col min="1656" max="1656" width="14.5" style="97" customWidth="1"/>
    <col min="1657" max="1657" width="24" style="97" customWidth="1"/>
    <col min="1658" max="1658" width="19" style="97" customWidth="1"/>
    <col min="1659" max="1659" width="9.125" style="97"/>
    <col min="1660" max="1660" width="29.5" style="97" customWidth="1"/>
    <col min="1661" max="1661" width="35.5" style="97" customWidth="1"/>
    <col min="1662" max="1662" width="26.5" style="97" bestFit="1" customWidth="1"/>
    <col min="1663" max="1663" width="12.5" style="97" customWidth="1"/>
    <col min="1664" max="1664" width="12.125" style="97" customWidth="1"/>
    <col min="1665" max="1665" width="15.875" style="97" customWidth="1"/>
    <col min="1666" max="1666" width="12.125" style="97" customWidth="1"/>
    <col min="1667" max="1667" width="13.125" style="97" customWidth="1"/>
    <col min="1668" max="1668" width="11.375" style="97" bestFit="1" customWidth="1"/>
    <col min="1669" max="1669" width="90.625" style="97" bestFit="1" customWidth="1"/>
    <col min="1670" max="1670" width="61.5" style="97" customWidth="1"/>
    <col min="1671" max="1671" width="55.5" style="97" customWidth="1"/>
    <col min="1672" max="1672" width="17.5" style="97" customWidth="1"/>
    <col min="1673" max="1673" width="15.5" style="97" customWidth="1"/>
    <col min="1674" max="1674" width="13.5" style="97" bestFit="1" customWidth="1"/>
    <col min="1675" max="1675" width="41.875" style="97" bestFit="1" customWidth="1"/>
    <col min="1676" max="1676" width="19.5" style="97" customWidth="1"/>
    <col min="1677" max="1678" width="13.125" style="97" customWidth="1"/>
    <col min="1679" max="1679" width="42" style="97" bestFit="1" customWidth="1"/>
    <col min="1680" max="1680" width="6" style="97" customWidth="1"/>
    <col min="1681" max="1681" width="6.5" style="97" customWidth="1"/>
    <col min="1682" max="1683" width="6.125" style="97" customWidth="1"/>
    <col min="1684" max="1684" width="5.875" style="97" customWidth="1"/>
    <col min="1685" max="1714" width="4.875" style="97" customWidth="1"/>
    <col min="1715" max="1715" width="6.5" style="97" customWidth="1"/>
    <col min="1716" max="1745" width="4.875" style="97" customWidth="1"/>
    <col min="1746" max="1802" width="5" style="97" customWidth="1"/>
    <col min="1803" max="1829" width="9.125" style="97"/>
    <col min="1830" max="1830" width="5.375" style="97" customWidth="1"/>
    <col min="1831" max="1831" width="16.5" style="97" customWidth="1"/>
    <col min="1832" max="1832" width="15.375" style="97" customWidth="1"/>
    <col min="1833" max="1833" width="26" style="97" customWidth="1"/>
    <col min="1834" max="1834" width="12.125" style="97" customWidth="1"/>
    <col min="1835" max="1835" width="4.875" style="97" customWidth="1"/>
    <col min="1836" max="1836" width="5.5" style="97" customWidth="1"/>
    <col min="1837" max="1837" width="5.375" style="97" customWidth="1"/>
    <col min="1838" max="1838" width="35.125" style="97" customWidth="1"/>
    <col min="1839" max="1839" width="31.375" style="97" customWidth="1"/>
    <col min="1840" max="1840" width="57.875" style="97" customWidth="1"/>
    <col min="1841" max="1841" width="10.5" style="97" bestFit="1" customWidth="1"/>
    <col min="1842" max="1842" width="7.875" style="97" customWidth="1"/>
    <col min="1843" max="1843" width="9.125" style="97"/>
    <col min="1844" max="1844" width="11.125" style="97" customWidth="1"/>
    <col min="1845" max="1845" width="10.5" style="97" customWidth="1"/>
    <col min="1846" max="1846" width="10.5" style="97" bestFit="1" customWidth="1"/>
    <col min="1847" max="1847" width="10.5" style="97" customWidth="1"/>
    <col min="1848" max="1848" width="19.625" style="97" customWidth="1"/>
    <col min="1849" max="1849" width="12.125" style="97" customWidth="1"/>
    <col min="1850" max="1850" width="12.875" style="97" customWidth="1"/>
    <col min="1851" max="1851" width="9.125" style="97"/>
    <col min="1852" max="1852" width="8.5" style="97" customWidth="1"/>
    <col min="1853" max="1853" width="14.125" style="97" customWidth="1"/>
    <col min="1854" max="1855" width="14.875" style="97" customWidth="1"/>
    <col min="1856" max="1856" width="5.5" style="97" customWidth="1"/>
    <col min="1857" max="1858" width="6.875" style="97" customWidth="1"/>
    <col min="1859" max="1860" width="7.5" style="97" customWidth="1"/>
    <col min="1861" max="1861" width="6.5" style="97" customWidth="1"/>
    <col min="1862" max="1862" width="7" style="97" customWidth="1"/>
    <col min="1863" max="1863" width="5.375" style="97" customWidth="1"/>
    <col min="1864" max="1865" width="5.5" style="97" customWidth="1"/>
    <col min="1866" max="1866" width="4.625" style="97" customWidth="1"/>
    <col min="1867" max="1867" width="5.875" style="97" customWidth="1"/>
    <col min="1868" max="1868" width="7.125" style="97" customWidth="1"/>
    <col min="1869" max="1869" width="8.5" style="97" customWidth="1"/>
    <col min="1870" max="1872" width="7.5" style="97" customWidth="1"/>
    <col min="1873" max="1873" width="10.5" style="97" customWidth="1"/>
    <col min="1874" max="1874" width="11.5" style="97" customWidth="1"/>
    <col min="1875" max="1875" width="11" style="97" customWidth="1"/>
    <col min="1876" max="1876" width="12" style="97" customWidth="1"/>
    <col min="1877" max="1877" width="33.5" style="97" customWidth="1"/>
    <col min="1878" max="1878" width="13.375" style="97" customWidth="1"/>
    <col min="1879" max="1879" width="11.5" style="97" customWidth="1"/>
    <col min="1880" max="1880" width="24.5" style="97" customWidth="1"/>
    <col min="1881" max="1881" width="25.125" style="97" customWidth="1"/>
    <col min="1882" max="1882" width="19.125" style="97" customWidth="1"/>
    <col min="1883" max="1883" width="16.125" style="97" customWidth="1"/>
    <col min="1884" max="1884" width="10.125" style="97" customWidth="1"/>
    <col min="1885" max="1885" width="11.125" style="97" customWidth="1"/>
    <col min="1886" max="1886" width="6" style="97" customWidth="1"/>
    <col min="1887" max="1888" width="6.5" style="97" customWidth="1"/>
    <col min="1889" max="1889" width="12.125" style="97" customWidth="1"/>
    <col min="1890" max="1890" width="9.625" style="97" customWidth="1"/>
    <col min="1891" max="1891" width="11" style="97" customWidth="1"/>
    <col min="1892" max="1892" width="56.375" style="97" customWidth="1"/>
    <col min="1893" max="1893" width="18.375" style="97" customWidth="1"/>
    <col min="1894" max="1894" width="18.625" style="97" customWidth="1"/>
    <col min="1895" max="1895" width="11.375" style="97" customWidth="1"/>
    <col min="1896" max="1896" width="8.125" style="97" customWidth="1"/>
    <col min="1897" max="1897" width="7.5" style="97" customWidth="1"/>
    <col min="1898" max="1898" width="7.625" style="97" customWidth="1"/>
    <col min="1899" max="1899" width="11" style="97" customWidth="1"/>
    <col min="1900" max="1900" width="12" style="97" customWidth="1"/>
    <col min="1901" max="1901" width="14" style="97" customWidth="1"/>
    <col min="1902" max="1902" width="21.625" style="97" customWidth="1"/>
    <col min="1903" max="1903" width="19.5" style="97" customWidth="1"/>
    <col min="1904" max="1904" width="13.375" style="97" bestFit="1" customWidth="1"/>
    <col min="1905" max="1905" width="30.625" style="97" customWidth="1"/>
    <col min="1906" max="1906" width="13.625" style="97" customWidth="1"/>
    <col min="1907" max="1907" width="11.5" style="97" customWidth="1"/>
    <col min="1908" max="1908" width="11.125" style="97" customWidth="1"/>
    <col min="1909" max="1909" width="30.875" style="97" bestFit="1" customWidth="1"/>
    <col min="1910" max="1910" width="19" style="97" customWidth="1"/>
    <col min="1911" max="1911" width="14" style="97" customWidth="1"/>
    <col min="1912" max="1912" width="14.5" style="97" customWidth="1"/>
    <col min="1913" max="1913" width="24" style="97" customWidth="1"/>
    <col min="1914" max="1914" width="19" style="97" customWidth="1"/>
    <col min="1915" max="1915" width="9.125" style="97"/>
    <col min="1916" max="1916" width="29.5" style="97" customWidth="1"/>
    <col min="1917" max="1917" width="35.5" style="97" customWidth="1"/>
    <col min="1918" max="1918" width="26.5" style="97" bestFit="1" customWidth="1"/>
    <col min="1919" max="1919" width="12.5" style="97" customWidth="1"/>
    <col min="1920" max="1920" width="12.125" style="97" customWidth="1"/>
    <col min="1921" max="1921" width="15.875" style="97" customWidth="1"/>
    <col min="1922" max="1922" width="12.125" style="97" customWidth="1"/>
    <col min="1923" max="1923" width="13.125" style="97" customWidth="1"/>
    <col min="1924" max="1924" width="11.375" style="97" bestFit="1" customWidth="1"/>
    <col min="1925" max="1925" width="90.625" style="97" bestFit="1" customWidth="1"/>
    <col min="1926" max="1926" width="61.5" style="97" customWidth="1"/>
    <col min="1927" max="1927" width="55.5" style="97" customWidth="1"/>
    <col min="1928" max="1928" width="17.5" style="97" customWidth="1"/>
    <col min="1929" max="1929" width="15.5" style="97" customWidth="1"/>
    <col min="1930" max="1930" width="13.5" style="97" bestFit="1" customWidth="1"/>
    <col min="1931" max="1931" width="41.875" style="97" bestFit="1" customWidth="1"/>
    <col min="1932" max="1932" width="19.5" style="97" customWidth="1"/>
    <col min="1933" max="1934" width="13.125" style="97" customWidth="1"/>
    <col min="1935" max="1935" width="42" style="97" bestFit="1" customWidth="1"/>
    <col min="1936" max="1936" width="6" style="97" customWidth="1"/>
    <col min="1937" max="1937" width="6.5" style="97" customWidth="1"/>
    <col min="1938" max="1939" width="6.125" style="97" customWidth="1"/>
    <col min="1940" max="1940" width="5.875" style="97" customWidth="1"/>
    <col min="1941" max="1970" width="4.875" style="97" customWidth="1"/>
    <col min="1971" max="1971" width="6.5" style="97" customWidth="1"/>
    <col min="1972" max="2001" width="4.875" style="97" customWidth="1"/>
    <col min="2002" max="2058" width="5" style="97" customWidth="1"/>
    <col min="2059" max="2085" width="9.125" style="97"/>
    <col min="2086" max="2086" width="5.375" style="97" customWidth="1"/>
    <col min="2087" max="2087" width="16.5" style="97" customWidth="1"/>
    <col min="2088" max="2088" width="15.375" style="97" customWidth="1"/>
    <col min="2089" max="2089" width="26" style="97" customWidth="1"/>
    <col min="2090" max="2090" width="12.125" style="97" customWidth="1"/>
    <col min="2091" max="2091" width="4.875" style="97" customWidth="1"/>
    <col min="2092" max="2092" width="5.5" style="97" customWidth="1"/>
    <col min="2093" max="2093" width="5.375" style="97" customWidth="1"/>
    <col min="2094" max="2094" width="35.125" style="97" customWidth="1"/>
    <col min="2095" max="2095" width="31.375" style="97" customWidth="1"/>
    <col min="2096" max="2096" width="57.875" style="97" customWidth="1"/>
    <col min="2097" max="2097" width="10.5" style="97" bestFit="1" customWidth="1"/>
    <col min="2098" max="2098" width="7.875" style="97" customWidth="1"/>
    <col min="2099" max="2099" width="9.125" style="97"/>
    <col min="2100" max="2100" width="11.125" style="97" customWidth="1"/>
    <col min="2101" max="2101" width="10.5" style="97" customWidth="1"/>
    <col min="2102" max="2102" width="10.5" style="97" bestFit="1" customWidth="1"/>
    <col min="2103" max="2103" width="10.5" style="97" customWidth="1"/>
    <col min="2104" max="2104" width="19.625" style="97" customWidth="1"/>
    <col min="2105" max="2105" width="12.125" style="97" customWidth="1"/>
    <col min="2106" max="2106" width="12.875" style="97" customWidth="1"/>
    <col min="2107" max="2107" width="9.125" style="97"/>
    <col min="2108" max="2108" width="8.5" style="97" customWidth="1"/>
    <col min="2109" max="2109" width="14.125" style="97" customWidth="1"/>
    <col min="2110" max="2111" width="14.875" style="97" customWidth="1"/>
    <col min="2112" max="2112" width="5.5" style="97" customWidth="1"/>
    <col min="2113" max="2114" width="6.875" style="97" customWidth="1"/>
    <col min="2115" max="2116" width="7.5" style="97" customWidth="1"/>
    <col min="2117" max="2117" width="6.5" style="97" customWidth="1"/>
    <col min="2118" max="2118" width="7" style="97" customWidth="1"/>
    <col min="2119" max="2119" width="5.375" style="97" customWidth="1"/>
    <col min="2120" max="2121" width="5.5" style="97" customWidth="1"/>
    <col min="2122" max="2122" width="4.625" style="97" customWidth="1"/>
    <col min="2123" max="2123" width="5.875" style="97" customWidth="1"/>
    <col min="2124" max="2124" width="7.125" style="97" customWidth="1"/>
    <col min="2125" max="2125" width="8.5" style="97" customWidth="1"/>
    <col min="2126" max="2128" width="7.5" style="97" customWidth="1"/>
    <col min="2129" max="2129" width="10.5" style="97" customWidth="1"/>
    <col min="2130" max="2130" width="11.5" style="97" customWidth="1"/>
    <col min="2131" max="2131" width="11" style="97" customWidth="1"/>
    <col min="2132" max="2132" width="12" style="97" customWidth="1"/>
    <col min="2133" max="2133" width="33.5" style="97" customWidth="1"/>
    <col min="2134" max="2134" width="13.375" style="97" customWidth="1"/>
    <col min="2135" max="2135" width="11.5" style="97" customWidth="1"/>
    <col min="2136" max="2136" width="24.5" style="97" customWidth="1"/>
    <col min="2137" max="2137" width="25.125" style="97" customWidth="1"/>
    <col min="2138" max="2138" width="19.125" style="97" customWidth="1"/>
    <col min="2139" max="2139" width="16.125" style="97" customWidth="1"/>
    <col min="2140" max="2140" width="10.125" style="97" customWidth="1"/>
    <col min="2141" max="2141" width="11.125" style="97" customWidth="1"/>
    <col min="2142" max="2142" width="6" style="97" customWidth="1"/>
    <col min="2143" max="2144" width="6.5" style="97" customWidth="1"/>
    <col min="2145" max="2145" width="12.125" style="97" customWidth="1"/>
    <col min="2146" max="2146" width="9.625" style="97" customWidth="1"/>
    <col min="2147" max="2147" width="11" style="97" customWidth="1"/>
    <col min="2148" max="2148" width="56.375" style="97" customWidth="1"/>
    <col min="2149" max="2149" width="18.375" style="97" customWidth="1"/>
    <col min="2150" max="2150" width="18.625" style="97" customWidth="1"/>
    <col min="2151" max="2151" width="11.375" style="97" customWidth="1"/>
    <col min="2152" max="2152" width="8.125" style="97" customWidth="1"/>
    <col min="2153" max="2153" width="7.5" style="97" customWidth="1"/>
    <col min="2154" max="2154" width="7.625" style="97" customWidth="1"/>
    <col min="2155" max="2155" width="11" style="97" customWidth="1"/>
    <col min="2156" max="2156" width="12" style="97" customWidth="1"/>
    <col min="2157" max="2157" width="14" style="97" customWidth="1"/>
    <col min="2158" max="2158" width="21.625" style="97" customWidth="1"/>
    <col min="2159" max="2159" width="19.5" style="97" customWidth="1"/>
    <col min="2160" max="2160" width="13.375" style="97" bestFit="1" customWidth="1"/>
    <col min="2161" max="2161" width="30.625" style="97" customWidth="1"/>
    <col min="2162" max="2162" width="13.625" style="97" customWidth="1"/>
    <col min="2163" max="2163" width="11.5" style="97" customWidth="1"/>
    <col min="2164" max="2164" width="11.125" style="97" customWidth="1"/>
    <col min="2165" max="2165" width="30.875" style="97" bestFit="1" customWidth="1"/>
    <col min="2166" max="2166" width="19" style="97" customWidth="1"/>
    <col min="2167" max="2167" width="14" style="97" customWidth="1"/>
    <col min="2168" max="2168" width="14.5" style="97" customWidth="1"/>
    <col min="2169" max="2169" width="24" style="97" customWidth="1"/>
    <col min="2170" max="2170" width="19" style="97" customWidth="1"/>
    <col min="2171" max="2171" width="9.125" style="97"/>
    <col min="2172" max="2172" width="29.5" style="97" customWidth="1"/>
    <col min="2173" max="2173" width="35.5" style="97" customWidth="1"/>
    <col min="2174" max="2174" width="26.5" style="97" bestFit="1" customWidth="1"/>
    <col min="2175" max="2175" width="12.5" style="97" customWidth="1"/>
    <col min="2176" max="2176" width="12.125" style="97" customWidth="1"/>
    <col min="2177" max="2177" width="15.875" style="97" customWidth="1"/>
    <col min="2178" max="2178" width="12.125" style="97" customWidth="1"/>
    <col min="2179" max="2179" width="13.125" style="97" customWidth="1"/>
    <col min="2180" max="2180" width="11.375" style="97" bestFit="1" customWidth="1"/>
    <col min="2181" max="2181" width="90.625" style="97" bestFit="1" customWidth="1"/>
    <col min="2182" max="2182" width="61.5" style="97" customWidth="1"/>
    <col min="2183" max="2183" width="55.5" style="97" customWidth="1"/>
    <col min="2184" max="2184" width="17.5" style="97" customWidth="1"/>
    <col min="2185" max="2185" width="15.5" style="97" customWidth="1"/>
    <col min="2186" max="2186" width="13.5" style="97" bestFit="1" customWidth="1"/>
    <col min="2187" max="2187" width="41.875" style="97" bestFit="1" customWidth="1"/>
    <col min="2188" max="2188" width="19.5" style="97" customWidth="1"/>
    <col min="2189" max="2190" width="13.125" style="97" customWidth="1"/>
    <col min="2191" max="2191" width="42" style="97" bestFit="1" customWidth="1"/>
    <col min="2192" max="2192" width="6" style="97" customWidth="1"/>
    <col min="2193" max="2193" width="6.5" style="97" customWidth="1"/>
    <col min="2194" max="2195" width="6.125" style="97" customWidth="1"/>
    <col min="2196" max="2196" width="5.875" style="97" customWidth="1"/>
    <col min="2197" max="2226" width="4.875" style="97" customWidth="1"/>
    <col min="2227" max="2227" width="6.5" style="97" customWidth="1"/>
    <col min="2228" max="2257" width="4.875" style="97" customWidth="1"/>
    <col min="2258" max="2314" width="5" style="97" customWidth="1"/>
    <col min="2315" max="2341" width="9.125" style="97"/>
    <col min="2342" max="2342" width="5.375" style="97" customWidth="1"/>
    <col min="2343" max="2343" width="16.5" style="97" customWidth="1"/>
    <col min="2344" max="2344" width="15.375" style="97" customWidth="1"/>
    <col min="2345" max="2345" width="26" style="97" customWidth="1"/>
    <col min="2346" max="2346" width="12.125" style="97" customWidth="1"/>
    <col min="2347" max="2347" width="4.875" style="97" customWidth="1"/>
    <col min="2348" max="2348" width="5.5" style="97" customWidth="1"/>
    <col min="2349" max="2349" width="5.375" style="97" customWidth="1"/>
    <col min="2350" max="2350" width="35.125" style="97" customWidth="1"/>
    <col min="2351" max="2351" width="31.375" style="97" customWidth="1"/>
    <col min="2352" max="2352" width="57.875" style="97" customWidth="1"/>
    <col min="2353" max="2353" width="10.5" style="97" bestFit="1" customWidth="1"/>
    <col min="2354" max="2354" width="7.875" style="97" customWidth="1"/>
    <col min="2355" max="2355" width="9.125" style="97"/>
    <col min="2356" max="2356" width="11.125" style="97" customWidth="1"/>
    <col min="2357" max="2357" width="10.5" style="97" customWidth="1"/>
    <col min="2358" max="2358" width="10.5" style="97" bestFit="1" customWidth="1"/>
    <col min="2359" max="2359" width="10.5" style="97" customWidth="1"/>
    <col min="2360" max="2360" width="19.625" style="97" customWidth="1"/>
    <col min="2361" max="2361" width="12.125" style="97" customWidth="1"/>
    <col min="2362" max="2362" width="12.875" style="97" customWidth="1"/>
    <col min="2363" max="2363" width="9.125" style="97"/>
    <col min="2364" max="2364" width="8.5" style="97" customWidth="1"/>
    <col min="2365" max="2365" width="14.125" style="97" customWidth="1"/>
    <col min="2366" max="2367" width="14.875" style="97" customWidth="1"/>
    <col min="2368" max="2368" width="5.5" style="97" customWidth="1"/>
    <col min="2369" max="2370" width="6.875" style="97" customWidth="1"/>
    <col min="2371" max="2372" width="7.5" style="97" customWidth="1"/>
    <col min="2373" max="2373" width="6.5" style="97" customWidth="1"/>
    <col min="2374" max="2374" width="7" style="97" customWidth="1"/>
    <col min="2375" max="2375" width="5.375" style="97" customWidth="1"/>
    <col min="2376" max="2377" width="5.5" style="97" customWidth="1"/>
    <col min="2378" max="2378" width="4.625" style="97" customWidth="1"/>
    <col min="2379" max="2379" width="5.875" style="97" customWidth="1"/>
    <col min="2380" max="2380" width="7.125" style="97" customWidth="1"/>
    <col min="2381" max="2381" width="8.5" style="97" customWidth="1"/>
    <col min="2382" max="2384" width="7.5" style="97" customWidth="1"/>
    <col min="2385" max="2385" width="10.5" style="97" customWidth="1"/>
    <col min="2386" max="2386" width="11.5" style="97" customWidth="1"/>
    <col min="2387" max="2387" width="11" style="97" customWidth="1"/>
    <col min="2388" max="2388" width="12" style="97" customWidth="1"/>
    <col min="2389" max="2389" width="33.5" style="97" customWidth="1"/>
    <col min="2390" max="2390" width="13.375" style="97" customWidth="1"/>
    <col min="2391" max="2391" width="11.5" style="97" customWidth="1"/>
    <col min="2392" max="2392" width="24.5" style="97" customWidth="1"/>
    <col min="2393" max="2393" width="25.125" style="97" customWidth="1"/>
    <col min="2394" max="2394" width="19.125" style="97" customWidth="1"/>
    <col min="2395" max="2395" width="16.125" style="97" customWidth="1"/>
    <col min="2396" max="2396" width="10.125" style="97" customWidth="1"/>
    <col min="2397" max="2397" width="11.125" style="97" customWidth="1"/>
    <col min="2398" max="2398" width="6" style="97" customWidth="1"/>
    <col min="2399" max="2400" width="6.5" style="97" customWidth="1"/>
    <col min="2401" max="2401" width="12.125" style="97" customWidth="1"/>
    <col min="2402" max="2402" width="9.625" style="97" customWidth="1"/>
    <col min="2403" max="2403" width="11" style="97" customWidth="1"/>
    <col min="2404" max="2404" width="56.375" style="97" customWidth="1"/>
    <col min="2405" max="2405" width="18.375" style="97" customWidth="1"/>
    <col min="2406" max="2406" width="18.625" style="97" customWidth="1"/>
    <col min="2407" max="2407" width="11.375" style="97" customWidth="1"/>
    <col min="2408" max="2408" width="8.125" style="97" customWidth="1"/>
    <col min="2409" max="2409" width="7.5" style="97" customWidth="1"/>
    <col min="2410" max="2410" width="7.625" style="97" customWidth="1"/>
    <col min="2411" max="2411" width="11" style="97" customWidth="1"/>
    <col min="2412" max="2412" width="12" style="97" customWidth="1"/>
    <col min="2413" max="2413" width="14" style="97" customWidth="1"/>
    <col min="2414" max="2414" width="21.625" style="97" customWidth="1"/>
    <col min="2415" max="2415" width="19.5" style="97" customWidth="1"/>
    <col min="2416" max="2416" width="13.375" style="97" bestFit="1" customWidth="1"/>
    <col min="2417" max="2417" width="30.625" style="97" customWidth="1"/>
    <col min="2418" max="2418" width="13.625" style="97" customWidth="1"/>
    <col min="2419" max="2419" width="11.5" style="97" customWidth="1"/>
    <col min="2420" max="2420" width="11.125" style="97" customWidth="1"/>
    <col min="2421" max="2421" width="30.875" style="97" bestFit="1" customWidth="1"/>
    <col min="2422" max="2422" width="19" style="97" customWidth="1"/>
    <col min="2423" max="2423" width="14" style="97" customWidth="1"/>
    <col min="2424" max="2424" width="14.5" style="97" customWidth="1"/>
    <col min="2425" max="2425" width="24" style="97" customWidth="1"/>
    <col min="2426" max="2426" width="19" style="97" customWidth="1"/>
    <col min="2427" max="2427" width="9.125" style="97"/>
    <col min="2428" max="2428" width="29.5" style="97" customWidth="1"/>
    <col min="2429" max="2429" width="35.5" style="97" customWidth="1"/>
    <col min="2430" max="2430" width="26.5" style="97" bestFit="1" customWidth="1"/>
    <col min="2431" max="2431" width="12.5" style="97" customWidth="1"/>
    <col min="2432" max="2432" width="12.125" style="97" customWidth="1"/>
    <col min="2433" max="2433" width="15.875" style="97" customWidth="1"/>
    <col min="2434" max="2434" width="12.125" style="97" customWidth="1"/>
    <col min="2435" max="2435" width="13.125" style="97" customWidth="1"/>
    <col min="2436" max="2436" width="11.375" style="97" bestFit="1" customWidth="1"/>
    <col min="2437" max="2437" width="90.625" style="97" bestFit="1" customWidth="1"/>
    <col min="2438" max="2438" width="61.5" style="97" customWidth="1"/>
    <col min="2439" max="2439" width="55.5" style="97" customWidth="1"/>
    <col min="2440" max="2440" width="17.5" style="97" customWidth="1"/>
    <col min="2441" max="2441" width="15.5" style="97" customWidth="1"/>
    <col min="2442" max="2442" width="13.5" style="97" bestFit="1" customWidth="1"/>
    <col min="2443" max="2443" width="41.875" style="97" bestFit="1" customWidth="1"/>
    <col min="2444" max="2444" width="19.5" style="97" customWidth="1"/>
    <col min="2445" max="2446" width="13.125" style="97" customWidth="1"/>
    <col min="2447" max="2447" width="42" style="97" bestFit="1" customWidth="1"/>
    <col min="2448" max="2448" width="6" style="97" customWidth="1"/>
    <col min="2449" max="2449" width="6.5" style="97" customWidth="1"/>
    <col min="2450" max="2451" width="6.125" style="97" customWidth="1"/>
    <col min="2452" max="2452" width="5.875" style="97" customWidth="1"/>
    <col min="2453" max="2482" width="4.875" style="97" customWidth="1"/>
    <col min="2483" max="2483" width="6.5" style="97" customWidth="1"/>
    <col min="2484" max="2513" width="4.875" style="97" customWidth="1"/>
    <col min="2514" max="2570" width="5" style="97" customWidth="1"/>
    <col min="2571" max="2597" width="9.125" style="97"/>
    <col min="2598" max="2598" width="5.375" style="97" customWidth="1"/>
    <col min="2599" max="2599" width="16.5" style="97" customWidth="1"/>
    <col min="2600" max="2600" width="15.375" style="97" customWidth="1"/>
    <col min="2601" max="2601" width="26" style="97" customWidth="1"/>
    <col min="2602" max="2602" width="12.125" style="97" customWidth="1"/>
    <col min="2603" max="2603" width="4.875" style="97" customWidth="1"/>
    <col min="2604" max="2604" width="5.5" style="97" customWidth="1"/>
    <col min="2605" max="2605" width="5.375" style="97" customWidth="1"/>
    <col min="2606" max="2606" width="35.125" style="97" customWidth="1"/>
    <col min="2607" max="2607" width="31.375" style="97" customWidth="1"/>
    <col min="2608" max="2608" width="57.875" style="97" customWidth="1"/>
    <col min="2609" max="2609" width="10.5" style="97" bestFit="1" customWidth="1"/>
    <col min="2610" max="2610" width="7.875" style="97" customWidth="1"/>
    <col min="2611" max="2611" width="9.125" style="97"/>
    <col min="2612" max="2612" width="11.125" style="97" customWidth="1"/>
    <col min="2613" max="2613" width="10.5" style="97" customWidth="1"/>
    <col min="2614" max="2614" width="10.5" style="97" bestFit="1" customWidth="1"/>
    <col min="2615" max="2615" width="10.5" style="97" customWidth="1"/>
    <col min="2616" max="2616" width="19.625" style="97" customWidth="1"/>
    <col min="2617" max="2617" width="12.125" style="97" customWidth="1"/>
    <col min="2618" max="2618" width="12.875" style="97" customWidth="1"/>
    <col min="2619" max="2619" width="9.125" style="97"/>
    <col min="2620" max="2620" width="8.5" style="97" customWidth="1"/>
    <col min="2621" max="2621" width="14.125" style="97" customWidth="1"/>
    <col min="2622" max="2623" width="14.875" style="97" customWidth="1"/>
    <col min="2624" max="2624" width="5.5" style="97" customWidth="1"/>
    <col min="2625" max="2626" width="6.875" style="97" customWidth="1"/>
    <col min="2627" max="2628" width="7.5" style="97" customWidth="1"/>
    <col min="2629" max="2629" width="6.5" style="97" customWidth="1"/>
    <col min="2630" max="2630" width="7" style="97" customWidth="1"/>
    <col min="2631" max="2631" width="5.375" style="97" customWidth="1"/>
    <col min="2632" max="2633" width="5.5" style="97" customWidth="1"/>
    <col min="2634" max="2634" width="4.625" style="97" customWidth="1"/>
    <col min="2635" max="2635" width="5.875" style="97" customWidth="1"/>
    <col min="2636" max="2636" width="7.125" style="97" customWidth="1"/>
    <col min="2637" max="2637" width="8.5" style="97" customWidth="1"/>
    <col min="2638" max="2640" width="7.5" style="97" customWidth="1"/>
    <col min="2641" max="2641" width="10.5" style="97" customWidth="1"/>
    <col min="2642" max="2642" width="11.5" style="97" customWidth="1"/>
    <col min="2643" max="2643" width="11" style="97" customWidth="1"/>
    <col min="2644" max="2644" width="12" style="97" customWidth="1"/>
    <col min="2645" max="2645" width="33.5" style="97" customWidth="1"/>
    <col min="2646" max="2646" width="13.375" style="97" customWidth="1"/>
    <col min="2647" max="2647" width="11.5" style="97" customWidth="1"/>
    <col min="2648" max="2648" width="24.5" style="97" customWidth="1"/>
    <col min="2649" max="2649" width="25.125" style="97" customWidth="1"/>
    <col min="2650" max="2650" width="19.125" style="97" customWidth="1"/>
    <col min="2651" max="2651" width="16.125" style="97" customWidth="1"/>
    <col min="2652" max="2652" width="10.125" style="97" customWidth="1"/>
    <col min="2653" max="2653" width="11.125" style="97" customWidth="1"/>
    <col min="2654" max="2654" width="6" style="97" customWidth="1"/>
    <col min="2655" max="2656" width="6.5" style="97" customWidth="1"/>
    <col min="2657" max="2657" width="12.125" style="97" customWidth="1"/>
    <col min="2658" max="2658" width="9.625" style="97" customWidth="1"/>
    <col min="2659" max="2659" width="11" style="97" customWidth="1"/>
    <col min="2660" max="2660" width="56.375" style="97" customWidth="1"/>
    <col min="2661" max="2661" width="18.375" style="97" customWidth="1"/>
    <col min="2662" max="2662" width="18.625" style="97" customWidth="1"/>
    <col min="2663" max="2663" width="11.375" style="97" customWidth="1"/>
    <col min="2664" max="2664" width="8.125" style="97" customWidth="1"/>
    <col min="2665" max="2665" width="7.5" style="97" customWidth="1"/>
    <col min="2666" max="2666" width="7.625" style="97" customWidth="1"/>
    <col min="2667" max="2667" width="11" style="97" customWidth="1"/>
    <col min="2668" max="2668" width="12" style="97" customWidth="1"/>
    <col min="2669" max="2669" width="14" style="97" customWidth="1"/>
    <col min="2670" max="2670" width="21.625" style="97" customWidth="1"/>
    <col min="2671" max="2671" width="19.5" style="97" customWidth="1"/>
    <col min="2672" max="2672" width="13.375" style="97" bestFit="1" customWidth="1"/>
    <col min="2673" max="2673" width="30.625" style="97" customWidth="1"/>
    <col min="2674" max="2674" width="13.625" style="97" customWidth="1"/>
    <col min="2675" max="2675" width="11.5" style="97" customWidth="1"/>
    <col min="2676" max="2676" width="11.125" style="97" customWidth="1"/>
    <col min="2677" max="2677" width="30.875" style="97" bestFit="1" customWidth="1"/>
    <col min="2678" max="2678" width="19" style="97" customWidth="1"/>
    <col min="2679" max="2679" width="14" style="97" customWidth="1"/>
    <col min="2680" max="2680" width="14.5" style="97" customWidth="1"/>
    <col min="2681" max="2681" width="24" style="97" customWidth="1"/>
    <col min="2682" max="2682" width="19" style="97" customWidth="1"/>
    <col min="2683" max="2683" width="9.125" style="97"/>
    <col min="2684" max="2684" width="29.5" style="97" customWidth="1"/>
    <col min="2685" max="2685" width="35.5" style="97" customWidth="1"/>
    <col min="2686" max="2686" width="26.5" style="97" bestFit="1" customWidth="1"/>
    <col min="2687" max="2687" width="12.5" style="97" customWidth="1"/>
    <col min="2688" max="2688" width="12.125" style="97" customWidth="1"/>
    <col min="2689" max="2689" width="15.875" style="97" customWidth="1"/>
    <col min="2690" max="2690" width="12.125" style="97" customWidth="1"/>
    <col min="2691" max="2691" width="13.125" style="97" customWidth="1"/>
    <col min="2692" max="2692" width="11.375" style="97" bestFit="1" customWidth="1"/>
    <col min="2693" max="2693" width="90.625" style="97" bestFit="1" customWidth="1"/>
    <col min="2694" max="2694" width="61.5" style="97" customWidth="1"/>
    <col min="2695" max="2695" width="55.5" style="97" customWidth="1"/>
    <col min="2696" max="2696" width="17.5" style="97" customWidth="1"/>
    <col min="2697" max="2697" width="15.5" style="97" customWidth="1"/>
    <col min="2698" max="2698" width="13.5" style="97" bestFit="1" customWidth="1"/>
    <col min="2699" max="2699" width="41.875" style="97" bestFit="1" customWidth="1"/>
    <col min="2700" max="2700" width="19.5" style="97" customWidth="1"/>
    <col min="2701" max="2702" width="13.125" style="97" customWidth="1"/>
    <col min="2703" max="2703" width="42" style="97" bestFit="1" customWidth="1"/>
    <col min="2704" max="2704" width="6" style="97" customWidth="1"/>
    <col min="2705" max="2705" width="6.5" style="97" customWidth="1"/>
    <col min="2706" max="2707" width="6.125" style="97" customWidth="1"/>
    <col min="2708" max="2708" width="5.875" style="97" customWidth="1"/>
    <col min="2709" max="2738" width="4.875" style="97" customWidth="1"/>
    <col min="2739" max="2739" width="6.5" style="97" customWidth="1"/>
    <col min="2740" max="2769" width="4.875" style="97" customWidth="1"/>
    <col min="2770" max="2826" width="5" style="97" customWidth="1"/>
    <col min="2827" max="2853" width="9.125" style="97"/>
    <col min="2854" max="2854" width="5.375" style="97" customWidth="1"/>
    <col min="2855" max="2855" width="16.5" style="97" customWidth="1"/>
    <col min="2856" max="2856" width="15.375" style="97" customWidth="1"/>
    <col min="2857" max="2857" width="26" style="97" customWidth="1"/>
    <col min="2858" max="2858" width="12.125" style="97" customWidth="1"/>
    <col min="2859" max="2859" width="4.875" style="97" customWidth="1"/>
    <col min="2860" max="2860" width="5.5" style="97" customWidth="1"/>
    <col min="2861" max="2861" width="5.375" style="97" customWidth="1"/>
    <col min="2862" max="2862" width="35.125" style="97" customWidth="1"/>
    <col min="2863" max="2863" width="31.375" style="97" customWidth="1"/>
    <col min="2864" max="2864" width="57.875" style="97" customWidth="1"/>
    <col min="2865" max="2865" width="10.5" style="97" bestFit="1" customWidth="1"/>
    <col min="2866" max="2866" width="7.875" style="97" customWidth="1"/>
    <col min="2867" max="2867" width="9.125" style="97"/>
    <col min="2868" max="2868" width="11.125" style="97" customWidth="1"/>
    <col min="2869" max="2869" width="10.5" style="97" customWidth="1"/>
    <col min="2870" max="2870" width="10.5" style="97" bestFit="1" customWidth="1"/>
    <col min="2871" max="2871" width="10.5" style="97" customWidth="1"/>
    <col min="2872" max="2872" width="19.625" style="97" customWidth="1"/>
    <col min="2873" max="2873" width="12.125" style="97" customWidth="1"/>
    <col min="2874" max="2874" width="12.875" style="97" customWidth="1"/>
    <col min="2875" max="2875" width="9.125" style="97"/>
    <col min="2876" max="2876" width="8.5" style="97" customWidth="1"/>
    <col min="2877" max="2877" width="14.125" style="97" customWidth="1"/>
    <col min="2878" max="2879" width="14.875" style="97" customWidth="1"/>
    <col min="2880" max="2880" width="5.5" style="97" customWidth="1"/>
    <col min="2881" max="2882" width="6.875" style="97" customWidth="1"/>
    <col min="2883" max="2884" width="7.5" style="97" customWidth="1"/>
    <col min="2885" max="2885" width="6.5" style="97" customWidth="1"/>
    <col min="2886" max="2886" width="7" style="97" customWidth="1"/>
    <col min="2887" max="2887" width="5.375" style="97" customWidth="1"/>
    <col min="2888" max="2889" width="5.5" style="97" customWidth="1"/>
    <col min="2890" max="2890" width="4.625" style="97" customWidth="1"/>
    <col min="2891" max="2891" width="5.875" style="97" customWidth="1"/>
    <col min="2892" max="2892" width="7.125" style="97" customWidth="1"/>
    <col min="2893" max="2893" width="8.5" style="97" customWidth="1"/>
    <col min="2894" max="2896" width="7.5" style="97" customWidth="1"/>
    <col min="2897" max="2897" width="10.5" style="97" customWidth="1"/>
    <col min="2898" max="2898" width="11.5" style="97" customWidth="1"/>
    <col min="2899" max="2899" width="11" style="97" customWidth="1"/>
    <col min="2900" max="2900" width="12" style="97" customWidth="1"/>
    <col min="2901" max="2901" width="33.5" style="97" customWidth="1"/>
    <col min="2902" max="2902" width="13.375" style="97" customWidth="1"/>
    <col min="2903" max="2903" width="11.5" style="97" customWidth="1"/>
    <col min="2904" max="2904" width="24.5" style="97" customWidth="1"/>
    <col min="2905" max="2905" width="25.125" style="97" customWidth="1"/>
    <col min="2906" max="2906" width="19.125" style="97" customWidth="1"/>
    <col min="2907" max="2907" width="16.125" style="97" customWidth="1"/>
    <col min="2908" max="2908" width="10.125" style="97" customWidth="1"/>
    <col min="2909" max="2909" width="11.125" style="97" customWidth="1"/>
    <col min="2910" max="2910" width="6" style="97" customWidth="1"/>
    <col min="2911" max="2912" width="6.5" style="97" customWidth="1"/>
    <col min="2913" max="2913" width="12.125" style="97" customWidth="1"/>
    <col min="2914" max="2914" width="9.625" style="97" customWidth="1"/>
    <col min="2915" max="2915" width="11" style="97" customWidth="1"/>
    <col min="2916" max="2916" width="56.375" style="97" customWidth="1"/>
    <col min="2917" max="2917" width="18.375" style="97" customWidth="1"/>
    <col min="2918" max="2918" width="18.625" style="97" customWidth="1"/>
    <col min="2919" max="2919" width="11.375" style="97" customWidth="1"/>
    <col min="2920" max="2920" width="8.125" style="97" customWidth="1"/>
    <col min="2921" max="2921" width="7.5" style="97" customWidth="1"/>
    <col min="2922" max="2922" width="7.625" style="97" customWidth="1"/>
    <col min="2923" max="2923" width="11" style="97" customWidth="1"/>
    <col min="2924" max="2924" width="12" style="97" customWidth="1"/>
    <col min="2925" max="2925" width="14" style="97" customWidth="1"/>
    <col min="2926" max="2926" width="21.625" style="97" customWidth="1"/>
    <col min="2927" max="2927" width="19.5" style="97" customWidth="1"/>
    <col min="2928" max="2928" width="13.375" style="97" bestFit="1" customWidth="1"/>
    <col min="2929" max="2929" width="30.625" style="97" customWidth="1"/>
    <col min="2930" max="2930" width="13.625" style="97" customWidth="1"/>
    <col min="2931" max="2931" width="11.5" style="97" customWidth="1"/>
    <col min="2932" max="2932" width="11.125" style="97" customWidth="1"/>
    <col min="2933" max="2933" width="30.875" style="97" bestFit="1" customWidth="1"/>
    <col min="2934" max="2934" width="19" style="97" customWidth="1"/>
    <col min="2935" max="2935" width="14" style="97" customWidth="1"/>
    <col min="2936" max="2936" width="14.5" style="97" customWidth="1"/>
    <col min="2937" max="2937" width="24" style="97" customWidth="1"/>
    <col min="2938" max="2938" width="19" style="97" customWidth="1"/>
    <col min="2939" max="2939" width="9.125" style="97"/>
    <col min="2940" max="2940" width="29.5" style="97" customWidth="1"/>
    <col min="2941" max="2941" width="35.5" style="97" customWidth="1"/>
    <col min="2942" max="2942" width="26.5" style="97" bestFit="1" customWidth="1"/>
    <col min="2943" max="2943" width="12.5" style="97" customWidth="1"/>
    <col min="2944" max="2944" width="12.125" style="97" customWidth="1"/>
    <col min="2945" max="2945" width="15.875" style="97" customWidth="1"/>
    <col min="2946" max="2946" width="12.125" style="97" customWidth="1"/>
    <col min="2947" max="2947" width="13.125" style="97" customWidth="1"/>
    <col min="2948" max="2948" width="11.375" style="97" bestFit="1" customWidth="1"/>
    <col min="2949" max="2949" width="90.625" style="97" bestFit="1" customWidth="1"/>
    <col min="2950" max="2950" width="61.5" style="97" customWidth="1"/>
    <col min="2951" max="2951" width="55.5" style="97" customWidth="1"/>
    <col min="2952" max="2952" width="17.5" style="97" customWidth="1"/>
    <col min="2953" max="2953" width="15.5" style="97" customWidth="1"/>
    <col min="2954" max="2954" width="13.5" style="97" bestFit="1" customWidth="1"/>
    <col min="2955" max="2955" width="41.875" style="97" bestFit="1" customWidth="1"/>
    <col min="2956" max="2956" width="19.5" style="97" customWidth="1"/>
    <col min="2957" max="2958" width="13.125" style="97" customWidth="1"/>
    <col min="2959" max="2959" width="42" style="97" bestFit="1" customWidth="1"/>
    <col min="2960" max="2960" width="6" style="97" customWidth="1"/>
    <col min="2961" max="2961" width="6.5" style="97" customWidth="1"/>
    <col min="2962" max="2963" width="6.125" style="97" customWidth="1"/>
    <col min="2964" max="2964" width="5.875" style="97" customWidth="1"/>
    <col min="2965" max="2994" width="4.875" style="97" customWidth="1"/>
    <col min="2995" max="2995" width="6.5" style="97" customWidth="1"/>
    <col min="2996" max="3025" width="4.875" style="97" customWidth="1"/>
    <col min="3026" max="3082" width="5" style="97" customWidth="1"/>
    <col min="3083" max="3109" width="9.125" style="97"/>
    <col min="3110" max="3110" width="5.375" style="97" customWidth="1"/>
    <col min="3111" max="3111" width="16.5" style="97" customWidth="1"/>
    <col min="3112" max="3112" width="15.375" style="97" customWidth="1"/>
    <col min="3113" max="3113" width="26" style="97" customWidth="1"/>
    <col min="3114" max="3114" width="12.125" style="97" customWidth="1"/>
    <col min="3115" max="3115" width="4.875" style="97" customWidth="1"/>
    <col min="3116" max="3116" width="5.5" style="97" customWidth="1"/>
    <col min="3117" max="3117" width="5.375" style="97" customWidth="1"/>
    <col min="3118" max="3118" width="35.125" style="97" customWidth="1"/>
    <col min="3119" max="3119" width="31.375" style="97" customWidth="1"/>
    <col min="3120" max="3120" width="57.875" style="97" customWidth="1"/>
    <col min="3121" max="3121" width="10.5" style="97" bestFit="1" customWidth="1"/>
    <col min="3122" max="3122" width="7.875" style="97" customWidth="1"/>
    <col min="3123" max="3123" width="9.125" style="97"/>
    <col min="3124" max="3124" width="11.125" style="97" customWidth="1"/>
    <col min="3125" max="3125" width="10.5" style="97" customWidth="1"/>
    <col min="3126" max="3126" width="10.5" style="97" bestFit="1" customWidth="1"/>
    <col min="3127" max="3127" width="10.5" style="97" customWidth="1"/>
    <col min="3128" max="3128" width="19.625" style="97" customWidth="1"/>
    <col min="3129" max="3129" width="12.125" style="97" customWidth="1"/>
    <col min="3130" max="3130" width="12.875" style="97" customWidth="1"/>
    <col min="3131" max="3131" width="9.125" style="97"/>
    <col min="3132" max="3132" width="8.5" style="97" customWidth="1"/>
    <col min="3133" max="3133" width="14.125" style="97" customWidth="1"/>
    <col min="3134" max="3135" width="14.875" style="97" customWidth="1"/>
    <col min="3136" max="3136" width="5.5" style="97" customWidth="1"/>
    <col min="3137" max="3138" width="6.875" style="97" customWidth="1"/>
    <col min="3139" max="3140" width="7.5" style="97" customWidth="1"/>
    <col min="3141" max="3141" width="6.5" style="97" customWidth="1"/>
    <col min="3142" max="3142" width="7" style="97" customWidth="1"/>
    <col min="3143" max="3143" width="5.375" style="97" customWidth="1"/>
    <col min="3144" max="3145" width="5.5" style="97" customWidth="1"/>
    <col min="3146" max="3146" width="4.625" style="97" customWidth="1"/>
    <col min="3147" max="3147" width="5.875" style="97" customWidth="1"/>
    <col min="3148" max="3148" width="7.125" style="97" customWidth="1"/>
    <col min="3149" max="3149" width="8.5" style="97" customWidth="1"/>
    <col min="3150" max="3152" width="7.5" style="97" customWidth="1"/>
    <col min="3153" max="3153" width="10.5" style="97" customWidth="1"/>
    <col min="3154" max="3154" width="11.5" style="97" customWidth="1"/>
    <col min="3155" max="3155" width="11" style="97" customWidth="1"/>
    <col min="3156" max="3156" width="12" style="97" customWidth="1"/>
    <col min="3157" max="3157" width="33.5" style="97" customWidth="1"/>
    <col min="3158" max="3158" width="13.375" style="97" customWidth="1"/>
    <col min="3159" max="3159" width="11.5" style="97" customWidth="1"/>
    <col min="3160" max="3160" width="24.5" style="97" customWidth="1"/>
    <col min="3161" max="3161" width="25.125" style="97" customWidth="1"/>
    <col min="3162" max="3162" width="19.125" style="97" customWidth="1"/>
    <col min="3163" max="3163" width="16.125" style="97" customWidth="1"/>
    <col min="3164" max="3164" width="10.125" style="97" customWidth="1"/>
    <col min="3165" max="3165" width="11.125" style="97" customWidth="1"/>
    <col min="3166" max="3166" width="6" style="97" customWidth="1"/>
    <col min="3167" max="3168" width="6.5" style="97" customWidth="1"/>
    <col min="3169" max="3169" width="12.125" style="97" customWidth="1"/>
    <col min="3170" max="3170" width="9.625" style="97" customWidth="1"/>
    <col min="3171" max="3171" width="11" style="97" customWidth="1"/>
    <col min="3172" max="3172" width="56.375" style="97" customWidth="1"/>
    <col min="3173" max="3173" width="18.375" style="97" customWidth="1"/>
    <col min="3174" max="3174" width="18.625" style="97" customWidth="1"/>
    <col min="3175" max="3175" width="11.375" style="97" customWidth="1"/>
    <col min="3176" max="3176" width="8.125" style="97" customWidth="1"/>
    <col min="3177" max="3177" width="7.5" style="97" customWidth="1"/>
    <col min="3178" max="3178" width="7.625" style="97" customWidth="1"/>
    <col min="3179" max="3179" width="11" style="97" customWidth="1"/>
    <col min="3180" max="3180" width="12" style="97" customWidth="1"/>
    <col min="3181" max="3181" width="14" style="97" customWidth="1"/>
    <col min="3182" max="3182" width="21.625" style="97" customWidth="1"/>
    <col min="3183" max="3183" width="19.5" style="97" customWidth="1"/>
    <col min="3184" max="3184" width="13.375" style="97" bestFit="1" customWidth="1"/>
    <col min="3185" max="3185" width="30.625" style="97" customWidth="1"/>
    <col min="3186" max="3186" width="13.625" style="97" customWidth="1"/>
    <col min="3187" max="3187" width="11.5" style="97" customWidth="1"/>
    <col min="3188" max="3188" width="11.125" style="97" customWidth="1"/>
    <col min="3189" max="3189" width="30.875" style="97" bestFit="1" customWidth="1"/>
    <col min="3190" max="3190" width="19" style="97" customWidth="1"/>
    <col min="3191" max="3191" width="14" style="97" customWidth="1"/>
    <col min="3192" max="3192" width="14.5" style="97" customWidth="1"/>
    <col min="3193" max="3193" width="24" style="97" customWidth="1"/>
    <col min="3194" max="3194" width="19" style="97" customWidth="1"/>
    <col min="3195" max="3195" width="9.125" style="97"/>
    <col min="3196" max="3196" width="29.5" style="97" customWidth="1"/>
    <col min="3197" max="3197" width="35.5" style="97" customWidth="1"/>
    <col min="3198" max="3198" width="26.5" style="97" bestFit="1" customWidth="1"/>
    <col min="3199" max="3199" width="12.5" style="97" customWidth="1"/>
    <col min="3200" max="3200" width="12.125" style="97" customWidth="1"/>
    <col min="3201" max="3201" width="15.875" style="97" customWidth="1"/>
    <col min="3202" max="3202" width="12.125" style="97" customWidth="1"/>
    <col min="3203" max="3203" width="13.125" style="97" customWidth="1"/>
    <col min="3204" max="3204" width="11.375" style="97" bestFit="1" customWidth="1"/>
    <col min="3205" max="3205" width="90.625" style="97" bestFit="1" customWidth="1"/>
    <col min="3206" max="3206" width="61.5" style="97" customWidth="1"/>
    <col min="3207" max="3207" width="55.5" style="97" customWidth="1"/>
    <col min="3208" max="3208" width="17.5" style="97" customWidth="1"/>
    <col min="3209" max="3209" width="15.5" style="97" customWidth="1"/>
    <col min="3210" max="3210" width="13.5" style="97" bestFit="1" customWidth="1"/>
    <col min="3211" max="3211" width="41.875" style="97" bestFit="1" customWidth="1"/>
    <col min="3212" max="3212" width="19.5" style="97" customWidth="1"/>
    <col min="3213" max="3214" width="13.125" style="97" customWidth="1"/>
    <col min="3215" max="3215" width="42" style="97" bestFit="1" customWidth="1"/>
    <col min="3216" max="3216" width="6" style="97" customWidth="1"/>
    <col min="3217" max="3217" width="6.5" style="97" customWidth="1"/>
    <col min="3218" max="3219" width="6.125" style="97" customWidth="1"/>
    <col min="3220" max="3220" width="5.875" style="97" customWidth="1"/>
    <col min="3221" max="3250" width="4.875" style="97" customWidth="1"/>
    <col min="3251" max="3251" width="6.5" style="97" customWidth="1"/>
    <col min="3252" max="3281" width="4.875" style="97" customWidth="1"/>
    <col min="3282" max="3338" width="5" style="97" customWidth="1"/>
    <col min="3339" max="3365" width="9.125" style="97"/>
    <col min="3366" max="3366" width="5.375" style="97" customWidth="1"/>
    <col min="3367" max="3367" width="16.5" style="97" customWidth="1"/>
    <col min="3368" max="3368" width="15.375" style="97" customWidth="1"/>
    <col min="3369" max="3369" width="26" style="97" customWidth="1"/>
    <col min="3370" max="3370" width="12.125" style="97" customWidth="1"/>
    <col min="3371" max="3371" width="4.875" style="97" customWidth="1"/>
    <col min="3372" max="3372" width="5.5" style="97" customWidth="1"/>
    <col min="3373" max="3373" width="5.375" style="97" customWidth="1"/>
    <col min="3374" max="3374" width="35.125" style="97" customWidth="1"/>
    <col min="3375" max="3375" width="31.375" style="97" customWidth="1"/>
    <col min="3376" max="3376" width="57.875" style="97" customWidth="1"/>
    <col min="3377" max="3377" width="10.5" style="97" bestFit="1" customWidth="1"/>
    <col min="3378" max="3378" width="7.875" style="97" customWidth="1"/>
    <col min="3379" max="3379" width="9.125" style="97"/>
    <col min="3380" max="3380" width="11.125" style="97" customWidth="1"/>
    <col min="3381" max="3381" width="10.5" style="97" customWidth="1"/>
    <col min="3382" max="3382" width="10.5" style="97" bestFit="1" customWidth="1"/>
    <col min="3383" max="3383" width="10.5" style="97" customWidth="1"/>
    <col min="3384" max="3384" width="19.625" style="97" customWidth="1"/>
    <col min="3385" max="3385" width="12.125" style="97" customWidth="1"/>
    <col min="3386" max="3386" width="12.875" style="97" customWidth="1"/>
    <col min="3387" max="3387" width="9.125" style="97"/>
    <col min="3388" max="3388" width="8.5" style="97" customWidth="1"/>
    <col min="3389" max="3389" width="14.125" style="97" customWidth="1"/>
    <col min="3390" max="3391" width="14.875" style="97" customWidth="1"/>
    <col min="3392" max="3392" width="5.5" style="97" customWidth="1"/>
    <col min="3393" max="3394" width="6.875" style="97" customWidth="1"/>
    <col min="3395" max="3396" width="7.5" style="97" customWidth="1"/>
    <col min="3397" max="3397" width="6.5" style="97" customWidth="1"/>
    <col min="3398" max="3398" width="7" style="97" customWidth="1"/>
    <col min="3399" max="3399" width="5.375" style="97" customWidth="1"/>
    <col min="3400" max="3401" width="5.5" style="97" customWidth="1"/>
    <col min="3402" max="3402" width="4.625" style="97" customWidth="1"/>
    <col min="3403" max="3403" width="5.875" style="97" customWidth="1"/>
    <col min="3404" max="3404" width="7.125" style="97" customWidth="1"/>
    <col min="3405" max="3405" width="8.5" style="97" customWidth="1"/>
    <col min="3406" max="3408" width="7.5" style="97" customWidth="1"/>
    <col min="3409" max="3409" width="10.5" style="97" customWidth="1"/>
    <col min="3410" max="3410" width="11.5" style="97" customWidth="1"/>
    <col min="3411" max="3411" width="11" style="97" customWidth="1"/>
    <col min="3412" max="3412" width="12" style="97" customWidth="1"/>
    <col min="3413" max="3413" width="33.5" style="97" customWidth="1"/>
    <col min="3414" max="3414" width="13.375" style="97" customWidth="1"/>
    <col min="3415" max="3415" width="11.5" style="97" customWidth="1"/>
    <col min="3416" max="3416" width="24.5" style="97" customWidth="1"/>
    <col min="3417" max="3417" width="25.125" style="97" customWidth="1"/>
    <col min="3418" max="3418" width="19.125" style="97" customWidth="1"/>
    <col min="3419" max="3419" width="16.125" style="97" customWidth="1"/>
    <col min="3420" max="3420" width="10.125" style="97" customWidth="1"/>
    <col min="3421" max="3421" width="11.125" style="97" customWidth="1"/>
    <col min="3422" max="3422" width="6" style="97" customWidth="1"/>
    <col min="3423" max="3424" width="6.5" style="97" customWidth="1"/>
    <col min="3425" max="3425" width="12.125" style="97" customWidth="1"/>
    <col min="3426" max="3426" width="9.625" style="97" customWidth="1"/>
    <col min="3427" max="3427" width="11" style="97" customWidth="1"/>
    <col min="3428" max="3428" width="56.375" style="97" customWidth="1"/>
    <col min="3429" max="3429" width="18.375" style="97" customWidth="1"/>
    <col min="3430" max="3430" width="18.625" style="97" customWidth="1"/>
    <col min="3431" max="3431" width="11.375" style="97" customWidth="1"/>
    <col min="3432" max="3432" width="8.125" style="97" customWidth="1"/>
    <col min="3433" max="3433" width="7.5" style="97" customWidth="1"/>
    <col min="3434" max="3434" width="7.625" style="97" customWidth="1"/>
    <col min="3435" max="3435" width="11" style="97" customWidth="1"/>
    <col min="3436" max="3436" width="12" style="97" customWidth="1"/>
    <col min="3437" max="3437" width="14" style="97" customWidth="1"/>
    <col min="3438" max="3438" width="21.625" style="97" customWidth="1"/>
    <col min="3439" max="3439" width="19.5" style="97" customWidth="1"/>
    <col min="3440" max="3440" width="13.375" style="97" bestFit="1" customWidth="1"/>
    <col min="3441" max="3441" width="30.625" style="97" customWidth="1"/>
    <col min="3442" max="3442" width="13.625" style="97" customWidth="1"/>
    <col min="3443" max="3443" width="11.5" style="97" customWidth="1"/>
    <col min="3444" max="3444" width="11.125" style="97" customWidth="1"/>
    <col min="3445" max="3445" width="30.875" style="97" bestFit="1" customWidth="1"/>
    <col min="3446" max="3446" width="19" style="97" customWidth="1"/>
    <col min="3447" max="3447" width="14" style="97" customWidth="1"/>
    <col min="3448" max="3448" width="14.5" style="97" customWidth="1"/>
    <col min="3449" max="3449" width="24" style="97" customWidth="1"/>
    <col min="3450" max="3450" width="19" style="97" customWidth="1"/>
    <col min="3451" max="3451" width="9.125" style="97"/>
    <col min="3452" max="3452" width="29.5" style="97" customWidth="1"/>
    <col min="3453" max="3453" width="35.5" style="97" customWidth="1"/>
    <col min="3454" max="3454" width="26.5" style="97" bestFit="1" customWidth="1"/>
    <col min="3455" max="3455" width="12.5" style="97" customWidth="1"/>
    <col min="3456" max="3456" width="12.125" style="97" customWidth="1"/>
    <col min="3457" max="3457" width="15.875" style="97" customWidth="1"/>
    <col min="3458" max="3458" width="12.125" style="97" customWidth="1"/>
    <col min="3459" max="3459" width="13.125" style="97" customWidth="1"/>
    <col min="3460" max="3460" width="11.375" style="97" bestFit="1" customWidth="1"/>
    <col min="3461" max="3461" width="90.625" style="97" bestFit="1" customWidth="1"/>
    <col min="3462" max="3462" width="61.5" style="97" customWidth="1"/>
    <col min="3463" max="3463" width="55.5" style="97" customWidth="1"/>
    <col min="3464" max="3464" width="17.5" style="97" customWidth="1"/>
    <col min="3465" max="3465" width="15.5" style="97" customWidth="1"/>
    <col min="3466" max="3466" width="13.5" style="97" bestFit="1" customWidth="1"/>
    <col min="3467" max="3467" width="41.875" style="97" bestFit="1" customWidth="1"/>
    <col min="3468" max="3468" width="19.5" style="97" customWidth="1"/>
    <col min="3469" max="3470" width="13.125" style="97" customWidth="1"/>
    <col min="3471" max="3471" width="42" style="97" bestFit="1" customWidth="1"/>
    <col min="3472" max="3472" width="6" style="97" customWidth="1"/>
    <col min="3473" max="3473" width="6.5" style="97" customWidth="1"/>
    <col min="3474" max="3475" width="6.125" style="97" customWidth="1"/>
    <col min="3476" max="3476" width="5.875" style="97" customWidth="1"/>
    <col min="3477" max="3506" width="4.875" style="97" customWidth="1"/>
    <col min="3507" max="3507" width="6.5" style="97" customWidth="1"/>
    <col min="3508" max="3537" width="4.875" style="97" customWidth="1"/>
    <col min="3538" max="3594" width="5" style="97" customWidth="1"/>
    <col min="3595" max="3621" width="9.125" style="97"/>
    <col min="3622" max="3622" width="5.375" style="97" customWidth="1"/>
    <col min="3623" max="3623" width="16.5" style="97" customWidth="1"/>
    <col min="3624" max="3624" width="15.375" style="97" customWidth="1"/>
    <col min="3625" max="3625" width="26" style="97" customWidth="1"/>
    <col min="3626" max="3626" width="12.125" style="97" customWidth="1"/>
    <col min="3627" max="3627" width="4.875" style="97" customWidth="1"/>
    <col min="3628" max="3628" width="5.5" style="97" customWidth="1"/>
    <col min="3629" max="3629" width="5.375" style="97" customWidth="1"/>
    <col min="3630" max="3630" width="35.125" style="97" customWidth="1"/>
    <col min="3631" max="3631" width="31.375" style="97" customWidth="1"/>
    <col min="3632" max="3632" width="57.875" style="97" customWidth="1"/>
    <col min="3633" max="3633" width="10.5" style="97" bestFit="1" customWidth="1"/>
    <col min="3634" max="3634" width="7.875" style="97" customWidth="1"/>
    <col min="3635" max="3635" width="9.125" style="97"/>
    <col min="3636" max="3636" width="11.125" style="97" customWidth="1"/>
    <col min="3637" max="3637" width="10.5" style="97" customWidth="1"/>
    <col min="3638" max="3638" width="10.5" style="97" bestFit="1" customWidth="1"/>
    <col min="3639" max="3639" width="10.5" style="97" customWidth="1"/>
    <col min="3640" max="3640" width="19.625" style="97" customWidth="1"/>
    <col min="3641" max="3641" width="12.125" style="97" customWidth="1"/>
    <col min="3642" max="3642" width="12.875" style="97" customWidth="1"/>
    <col min="3643" max="3643" width="9.125" style="97"/>
    <col min="3644" max="3644" width="8.5" style="97" customWidth="1"/>
    <col min="3645" max="3645" width="14.125" style="97" customWidth="1"/>
    <col min="3646" max="3647" width="14.875" style="97" customWidth="1"/>
    <col min="3648" max="3648" width="5.5" style="97" customWidth="1"/>
    <col min="3649" max="3650" width="6.875" style="97" customWidth="1"/>
    <col min="3651" max="3652" width="7.5" style="97" customWidth="1"/>
    <col min="3653" max="3653" width="6.5" style="97" customWidth="1"/>
    <col min="3654" max="3654" width="7" style="97" customWidth="1"/>
    <col min="3655" max="3655" width="5.375" style="97" customWidth="1"/>
    <col min="3656" max="3657" width="5.5" style="97" customWidth="1"/>
    <col min="3658" max="3658" width="4.625" style="97" customWidth="1"/>
    <col min="3659" max="3659" width="5.875" style="97" customWidth="1"/>
    <col min="3660" max="3660" width="7.125" style="97" customWidth="1"/>
    <col min="3661" max="3661" width="8.5" style="97" customWidth="1"/>
    <col min="3662" max="3664" width="7.5" style="97" customWidth="1"/>
    <col min="3665" max="3665" width="10.5" style="97" customWidth="1"/>
    <col min="3666" max="3666" width="11.5" style="97" customWidth="1"/>
    <col min="3667" max="3667" width="11" style="97" customWidth="1"/>
    <col min="3668" max="3668" width="12" style="97" customWidth="1"/>
    <col min="3669" max="3669" width="33.5" style="97" customWidth="1"/>
    <col min="3670" max="3670" width="13.375" style="97" customWidth="1"/>
    <col min="3671" max="3671" width="11.5" style="97" customWidth="1"/>
    <col min="3672" max="3672" width="24.5" style="97" customWidth="1"/>
    <col min="3673" max="3673" width="25.125" style="97" customWidth="1"/>
    <col min="3674" max="3674" width="19.125" style="97" customWidth="1"/>
    <col min="3675" max="3675" width="16.125" style="97" customWidth="1"/>
    <col min="3676" max="3676" width="10.125" style="97" customWidth="1"/>
    <col min="3677" max="3677" width="11.125" style="97" customWidth="1"/>
    <col min="3678" max="3678" width="6" style="97" customWidth="1"/>
    <col min="3679" max="3680" width="6.5" style="97" customWidth="1"/>
    <col min="3681" max="3681" width="12.125" style="97" customWidth="1"/>
    <col min="3682" max="3682" width="9.625" style="97" customWidth="1"/>
    <col min="3683" max="3683" width="11" style="97" customWidth="1"/>
    <col min="3684" max="3684" width="56.375" style="97" customWidth="1"/>
    <col min="3685" max="3685" width="18.375" style="97" customWidth="1"/>
    <col min="3686" max="3686" width="18.625" style="97" customWidth="1"/>
    <col min="3687" max="3687" width="11.375" style="97" customWidth="1"/>
    <col min="3688" max="3688" width="8.125" style="97" customWidth="1"/>
    <col min="3689" max="3689" width="7.5" style="97" customWidth="1"/>
    <col min="3690" max="3690" width="7.625" style="97" customWidth="1"/>
    <col min="3691" max="3691" width="11" style="97" customWidth="1"/>
    <col min="3692" max="3692" width="12" style="97" customWidth="1"/>
    <col min="3693" max="3693" width="14" style="97" customWidth="1"/>
    <col min="3694" max="3694" width="21.625" style="97" customWidth="1"/>
    <col min="3695" max="3695" width="19.5" style="97" customWidth="1"/>
    <col min="3696" max="3696" width="13.375" style="97" bestFit="1" customWidth="1"/>
    <col min="3697" max="3697" width="30.625" style="97" customWidth="1"/>
    <col min="3698" max="3698" width="13.625" style="97" customWidth="1"/>
    <col min="3699" max="3699" width="11.5" style="97" customWidth="1"/>
    <col min="3700" max="3700" width="11.125" style="97" customWidth="1"/>
    <col min="3701" max="3701" width="30.875" style="97" bestFit="1" customWidth="1"/>
    <col min="3702" max="3702" width="19" style="97" customWidth="1"/>
    <col min="3703" max="3703" width="14" style="97" customWidth="1"/>
    <col min="3704" max="3704" width="14.5" style="97" customWidth="1"/>
    <col min="3705" max="3705" width="24" style="97" customWidth="1"/>
    <col min="3706" max="3706" width="19" style="97" customWidth="1"/>
    <col min="3707" max="3707" width="9.125" style="97"/>
    <col min="3708" max="3708" width="29.5" style="97" customWidth="1"/>
    <col min="3709" max="3709" width="35.5" style="97" customWidth="1"/>
    <col min="3710" max="3710" width="26.5" style="97" bestFit="1" customWidth="1"/>
    <col min="3711" max="3711" width="12.5" style="97" customWidth="1"/>
    <col min="3712" max="3712" width="12.125" style="97" customWidth="1"/>
    <col min="3713" max="3713" width="15.875" style="97" customWidth="1"/>
    <col min="3714" max="3714" width="12.125" style="97" customWidth="1"/>
    <col min="3715" max="3715" width="13.125" style="97" customWidth="1"/>
    <col min="3716" max="3716" width="11.375" style="97" bestFit="1" customWidth="1"/>
    <col min="3717" max="3717" width="90.625" style="97" bestFit="1" customWidth="1"/>
    <col min="3718" max="3718" width="61.5" style="97" customWidth="1"/>
    <col min="3719" max="3719" width="55.5" style="97" customWidth="1"/>
    <col min="3720" max="3720" width="17.5" style="97" customWidth="1"/>
    <col min="3721" max="3721" width="15.5" style="97" customWidth="1"/>
    <col min="3722" max="3722" width="13.5" style="97" bestFit="1" customWidth="1"/>
    <col min="3723" max="3723" width="41.875" style="97" bestFit="1" customWidth="1"/>
    <col min="3724" max="3724" width="19.5" style="97" customWidth="1"/>
    <col min="3725" max="3726" width="13.125" style="97" customWidth="1"/>
    <col min="3727" max="3727" width="42" style="97" bestFit="1" customWidth="1"/>
    <col min="3728" max="3728" width="6" style="97" customWidth="1"/>
    <col min="3729" max="3729" width="6.5" style="97" customWidth="1"/>
    <col min="3730" max="3731" width="6.125" style="97" customWidth="1"/>
    <col min="3732" max="3732" width="5.875" style="97" customWidth="1"/>
    <col min="3733" max="3762" width="4.875" style="97" customWidth="1"/>
    <col min="3763" max="3763" width="6.5" style="97" customWidth="1"/>
    <col min="3764" max="3793" width="4.875" style="97" customWidth="1"/>
    <col min="3794" max="3850" width="5" style="97" customWidth="1"/>
    <col min="3851" max="3877" width="9.125" style="97"/>
    <col min="3878" max="3878" width="5.375" style="97" customWidth="1"/>
    <col min="3879" max="3879" width="16.5" style="97" customWidth="1"/>
    <col min="3880" max="3880" width="15.375" style="97" customWidth="1"/>
    <col min="3881" max="3881" width="26" style="97" customWidth="1"/>
    <col min="3882" max="3882" width="12.125" style="97" customWidth="1"/>
    <col min="3883" max="3883" width="4.875" style="97" customWidth="1"/>
    <col min="3884" max="3884" width="5.5" style="97" customWidth="1"/>
    <col min="3885" max="3885" width="5.375" style="97" customWidth="1"/>
    <col min="3886" max="3886" width="35.125" style="97" customWidth="1"/>
    <col min="3887" max="3887" width="31.375" style="97" customWidth="1"/>
    <col min="3888" max="3888" width="57.875" style="97" customWidth="1"/>
    <col min="3889" max="3889" width="10.5" style="97" bestFit="1" customWidth="1"/>
    <col min="3890" max="3890" width="7.875" style="97" customWidth="1"/>
    <col min="3891" max="3891" width="9.125" style="97"/>
    <col min="3892" max="3892" width="11.125" style="97" customWidth="1"/>
    <col min="3893" max="3893" width="10.5" style="97" customWidth="1"/>
    <col min="3894" max="3894" width="10.5" style="97" bestFit="1" customWidth="1"/>
    <col min="3895" max="3895" width="10.5" style="97" customWidth="1"/>
    <col min="3896" max="3896" width="19.625" style="97" customWidth="1"/>
    <col min="3897" max="3897" width="12.125" style="97" customWidth="1"/>
    <col min="3898" max="3898" width="12.875" style="97" customWidth="1"/>
    <col min="3899" max="3899" width="9.125" style="97"/>
    <col min="3900" max="3900" width="8.5" style="97" customWidth="1"/>
    <col min="3901" max="3901" width="14.125" style="97" customWidth="1"/>
    <col min="3902" max="3903" width="14.875" style="97" customWidth="1"/>
    <col min="3904" max="3904" width="5.5" style="97" customWidth="1"/>
    <col min="3905" max="3906" width="6.875" style="97" customWidth="1"/>
    <col min="3907" max="3908" width="7.5" style="97" customWidth="1"/>
    <col min="3909" max="3909" width="6.5" style="97" customWidth="1"/>
    <col min="3910" max="3910" width="7" style="97" customWidth="1"/>
    <col min="3911" max="3911" width="5.375" style="97" customWidth="1"/>
    <col min="3912" max="3913" width="5.5" style="97" customWidth="1"/>
    <col min="3914" max="3914" width="4.625" style="97" customWidth="1"/>
    <col min="3915" max="3915" width="5.875" style="97" customWidth="1"/>
    <col min="3916" max="3916" width="7.125" style="97" customWidth="1"/>
    <col min="3917" max="3917" width="8.5" style="97" customWidth="1"/>
    <col min="3918" max="3920" width="7.5" style="97" customWidth="1"/>
    <col min="3921" max="3921" width="10.5" style="97" customWidth="1"/>
    <col min="3922" max="3922" width="11.5" style="97" customWidth="1"/>
    <col min="3923" max="3923" width="11" style="97" customWidth="1"/>
    <col min="3924" max="3924" width="12" style="97" customWidth="1"/>
    <col min="3925" max="3925" width="33.5" style="97" customWidth="1"/>
    <col min="3926" max="3926" width="13.375" style="97" customWidth="1"/>
    <col min="3927" max="3927" width="11.5" style="97" customWidth="1"/>
    <col min="3928" max="3928" width="24.5" style="97" customWidth="1"/>
    <col min="3929" max="3929" width="25.125" style="97" customWidth="1"/>
    <col min="3930" max="3930" width="19.125" style="97" customWidth="1"/>
    <col min="3931" max="3931" width="16.125" style="97" customWidth="1"/>
    <col min="3932" max="3932" width="10.125" style="97" customWidth="1"/>
    <col min="3933" max="3933" width="11.125" style="97" customWidth="1"/>
    <col min="3934" max="3934" width="6" style="97" customWidth="1"/>
    <col min="3935" max="3936" width="6.5" style="97" customWidth="1"/>
    <col min="3937" max="3937" width="12.125" style="97" customWidth="1"/>
    <col min="3938" max="3938" width="9.625" style="97" customWidth="1"/>
    <col min="3939" max="3939" width="11" style="97" customWidth="1"/>
    <col min="3940" max="3940" width="56.375" style="97" customWidth="1"/>
    <col min="3941" max="3941" width="18.375" style="97" customWidth="1"/>
    <col min="3942" max="3942" width="18.625" style="97" customWidth="1"/>
    <col min="3943" max="3943" width="11.375" style="97" customWidth="1"/>
    <col min="3944" max="3944" width="8.125" style="97" customWidth="1"/>
    <col min="3945" max="3945" width="7.5" style="97" customWidth="1"/>
    <col min="3946" max="3946" width="7.625" style="97" customWidth="1"/>
    <col min="3947" max="3947" width="11" style="97" customWidth="1"/>
    <col min="3948" max="3948" width="12" style="97" customWidth="1"/>
    <col min="3949" max="3949" width="14" style="97" customWidth="1"/>
    <col min="3950" max="3950" width="21.625" style="97" customWidth="1"/>
    <col min="3951" max="3951" width="19.5" style="97" customWidth="1"/>
    <col min="3952" max="3952" width="13.375" style="97" bestFit="1" customWidth="1"/>
    <col min="3953" max="3953" width="30.625" style="97" customWidth="1"/>
    <col min="3954" max="3954" width="13.625" style="97" customWidth="1"/>
    <col min="3955" max="3955" width="11.5" style="97" customWidth="1"/>
    <col min="3956" max="3956" width="11.125" style="97" customWidth="1"/>
    <col min="3957" max="3957" width="30.875" style="97" bestFit="1" customWidth="1"/>
    <col min="3958" max="3958" width="19" style="97" customWidth="1"/>
    <col min="3959" max="3959" width="14" style="97" customWidth="1"/>
    <col min="3960" max="3960" width="14.5" style="97" customWidth="1"/>
    <col min="3961" max="3961" width="24" style="97" customWidth="1"/>
    <col min="3962" max="3962" width="19" style="97" customWidth="1"/>
    <col min="3963" max="3963" width="9.125" style="97"/>
    <col min="3964" max="3964" width="29.5" style="97" customWidth="1"/>
    <col min="3965" max="3965" width="35.5" style="97" customWidth="1"/>
    <col min="3966" max="3966" width="26.5" style="97" bestFit="1" customWidth="1"/>
    <col min="3967" max="3967" width="12.5" style="97" customWidth="1"/>
    <col min="3968" max="3968" width="12.125" style="97" customWidth="1"/>
    <col min="3969" max="3969" width="15.875" style="97" customWidth="1"/>
    <col min="3970" max="3970" width="12.125" style="97" customWidth="1"/>
    <col min="3971" max="3971" width="13.125" style="97" customWidth="1"/>
    <col min="3972" max="3972" width="11.375" style="97" bestFit="1" customWidth="1"/>
    <col min="3973" max="3973" width="90.625" style="97" bestFit="1" customWidth="1"/>
    <col min="3974" max="3974" width="61.5" style="97" customWidth="1"/>
    <col min="3975" max="3975" width="55.5" style="97" customWidth="1"/>
    <col min="3976" max="3976" width="17.5" style="97" customWidth="1"/>
    <col min="3977" max="3977" width="15.5" style="97" customWidth="1"/>
    <col min="3978" max="3978" width="13.5" style="97" bestFit="1" customWidth="1"/>
    <col min="3979" max="3979" width="41.875" style="97" bestFit="1" customWidth="1"/>
    <col min="3980" max="3980" width="19.5" style="97" customWidth="1"/>
    <col min="3981" max="3982" width="13.125" style="97" customWidth="1"/>
    <col min="3983" max="3983" width="42" style="97" bestFit="1" customWidth="1"/>
    <col min="3984" max="3984" width="6" style="97" customWidth="1"/>
    <col min="3985" max="3985" width="6.5" style="97" customWidth="1"/>
    <col min="3986" max="3987" width="6.125" style="97" customWidth="1"/>
    <col min="3988" max="3988" width="5.875" style="97" customWidth="1"/>
    <col min="3989" max="4018" width="4.875" style="97" customWidth="1"/>
    <col min="4019" max="4019" width="6.5" style="97" customWidth="1"/>
    <col min="4020" max="4049" width="4.875" style="97" customWidth="1"/>
    <col min="4050" max="4106" width="5" style="97" customWidth="1"/>
    <col min="4107" max="4133" width="9.125" style="97"/>
    <col min="4134" max="4134" width="5.375" style="97" customWidth="1"/>
    <col min="4135" max="4135" width="16.5" style="97" customWidth="1"/>
    <col min="4136" max="4136" width="15.375" style="97" customWidth="1"/>
    <col min="4137" max="4137" width="26" style="97" customWidth="1"/>
    <col min="4138" max="4138" width="12.125" style="97" customWidth="1"/>
    <col min="4139" max="4139" width="4.875" style="97" customWidth="1"/>
    <col min="4140" max="4140" width="5.5" style="97" customWidth="1"/>
    <col min="4141" max="4141" width="5.375" style="97" customWidth="1"/>
    <col min="4142" max="4142" width="35.125" style="97" customWidth="1"/>
    <col min="4143" max="4143" width="31.375" style="97" customWidth="1"/>
    <col min="4144" max="4144" width="57.875" style="97" customWidth="1"/>
    <col min="4145" max="4145" width="10.5" style="97" bestFit="1" customWidth="1"/>
    <col min="4146" max="4146" width="7.875" style="97" customWidth="1"/>
    <col min="4147" max="4147" width="9.125" style="97"/>
    <col min="4148" max="4148" width="11.125" style="97" customWidth="1"/>
    <col min="4149" max="4149" width="10.5" style="97" customWidth="1"/>
    <col min="4150" max="4150" width="10.5" style="97" bestFit="1" customWidth="1"/>
    <col min="4151" max="4151" width="10.5" style="97" customWidth="1"/>
    <col min="4152" max="4152" width="19.625" style="97" customWidth="1"/>
    <col min="4153" max="4153" width="12.125" style="97" customWidth="1"/>
    <col min="4154" max="4154" width="12.875" style="97" customWidth="1"/>
    <col min="4155" max="4155" width="9.125" style="97"/>
    <col min="4156" max="4156" width="8.5" style="97" customWidth="1"/>
    <col min="4157" max="4157" width="14.125" style="97" customWidth="1"/>
    <col min="4158" max="4159" width="14.875" style="97" customWidth="1"/>
    <col min="4160" max="4160" width="5.5" style="97" customWidth="1"/>
    <col min="4161" max="4162" width="6.875" style="97" customWidth="1"/>
    <col min="4163" max="4164" width="7.5" style="97" customWidth="1"/>
    <col min="4165" max="4165" width="6.5" style="97" customWidth="1"/>
    <col min="4166" max="4166" width="7" style="97" customWidth="1"/>
    <col min="4167" max="4167" width="5.375" style="97" customWidth="1"/>
    <col min="4168" max="4169" width="5.5" style="97" customWidth="1"/>
    <col min="4170" max="4170" width="4.625" style="97" customWidth="1"/>
    <col min="4171" max="4171" width="5.875" style="97" customWidth="1"/>
    <col min="4172" max="4172" width="7.125" style="97" customWidth="1"/>
    <col min="4173" max="4173" width="8.5" style="97" customWidth="1"/>
    <col min="4174" max="4176" width="7.5" style="97" customWidth="1"/>
    <col min="4177" max="4177" width="10.5" style="97" customWidth="1"/>
    <col min="4178" max="4178" width="11.5" style="97" customWidth="1"/>
    <col min="4179" max="4179" width="11" style="97" customWidth="1"/>
    <col min="4180" max="4180" width="12" style="97" customWidth="1"/>
    <col min="4181" max="4181" width="33.5" style="97" customWidth="1"/>
    <col min="4182" max="4182" width="13.375" style="97" customWidth="1"/>
    <col min="4183" max="4183" width="11.5" style="97" customWidth="1"/>
    <col min="4184" max="4184" width="24.5" style="97" customWidth="1"/>
    <col min="4185" max="4185" width="25.125" style="97" customWidth="1"/>
    <col min="4186" max="4186" width="19.125" style="97" customWidth="1"/>
    <col min="4187" max="4187" width="16.125" style="97" customWidth="1"/>
    <col min="4188" max="4188" width="10.125" style="97" customWidth="1"/>
    <col min="4189" max="4189" width="11.125" style="97" customWidth="1"/>
    <col min="4190" max="4190" width="6" style="97" customWidth="1"/>
    <col min="4191" max="4192" width="6.5" style="97" customWidth="1"/>
    <col min="4193" max="4193" width="12.125" style="97" customWidth="1"/>
    <col min="4194" max="4194" width="9.625" style="97" customWidth="1"/>
    <col min="4195" max="4195" width="11" style="97" customWidth="1"/>
    <col min="4196" max="4196" width="56.375" style="97" customWidth="1"/>
    <col min="4197" max="4197" width="18.375" style="97" customWidth="1"/>
    <col min="4198" max="4198" width="18.625" style="97" customWidth="1"/>
    <col min="4199" max="4199" width="11.375" style="97" customWidth="1"/>
    <col min="4200" max="4200" width="8.125" style="97" customWidth="1"/>
    <col min="4201" max="4201" width="7.5" style="97" customWidth="1"/>
    <col min="4202" max="4202" width="7.625" style="97" customWidth="1"/>
    <col min="4203" max="4203" width="11" style="97" customWidth="1"/>
    <col min="4204" max="4204" width="12" style="97" customWidth="1"/>
    <col min="4205" max="4205" width="14" style="97" customWidth="1"/>
    <col min="4206" max="4206" width="21.625" style="97" customWidth="1"/>
    <col min="4207" max="4207" width="19.5" style="97" customWidth="1"/>
    <col min="4208" max="4208" width="13.375" style="97" bestFit="1" customWidth="1"/>
    <col min="4209" max="4209" width="30.625" style="97" customWidth="1"/>
    <col min="4210" max="4210" width="13.625" style="97" customWidth="1"/>
    <col min="4211" max="4211" width="11.5" style="97" customWidth="1"/>
    <col min="4212" max="4212" width="11.125" style="97" customWidth="1"/>
    <col min="4213" max="4213" width="30.875" style="97" bestFit="1" customWidth="1"/>
    <col min="4214" max="4214" width="19" style="97" customWidth="1"/>
    <col min="4215" max="4215" width="14" style="97" customWidth="1"/>
    <col min="4216" max="4216" width="14.5" style="97" customWidth="1"/>
    <col min="4217" max="4217" width="24" style="97" customWidth="1"/>
    <col min="4218" max="4218" width="19" style="97" customWidth="1"/>
    <col min="4219" max="4219" width="9.125" style="97"/>
    <col min="4220" max="4220" width="29.5" style="97" customWidth="1"/>
    <col min="4221" max="4221" width="35.5" style="97" customWidth="1"/>
    <col min="4222" max="4222" width="26.5" style="97" bestFit="1" customWidth="1"/>
    <col min="4223" max="4223" width="12.5" style="97" customWidth="1"/>
    <col min="4224" max="4224" width="12.125" style="97" customWidth="1"/>
    <col min="4225" max="4225" width="15.875" style="97" customWidth="1"/>
    <col min="4226" max="4226" width="12.125" style="97" customWidth="1"/>
    <col min="4227" max="4227" width="13.125" style="97" customWidth="1"/>
    <col min="4228" max="4228" width="11.375" style="97" bestFit="1" customWidth="1"/>
    <col min="4229" max="4229" width="90.625" style="97" bestFit="1" customWidth="1"/>
    <col min="4230" max="4230" width="61.5" style="97" customWidth="1"/>
    <col min="4231" max="4231" width="55.5" style="97" customWidth="1"/>
    <col min="4232" max="4232" width="17.5" style="97" customWidth="1"/>
    <col min="4233" max="4233" width="15.5" style="97" customWidth="1"/>
    <col min="4234" max="4234" width="13.5" style="97" bestFit="1" customWidth="1"/>
    <col min="4235" max="4235" width="41.875" style="97" bestFit="1" customWidth="1"/>
    <col min="4236" max="4236" width="19.5" style="97" customWidth="1"/>
    <col min="4237" max="4238" width="13.125" style="97" customWidth="1"/>
    <col min="4239" max="4239" width="42" style="97" bestFit="1" customWidth="1"/>
    <col min="4240" max="4240" width="6" style="97" customWidth="1"/>
    <col min="4241" max="4241" width="6.5" style="97" customWidth="1"/>
    <col min="4242" max="4243" width="6.125" style="97" customWidth="1"/>
    <col min="4244" max="4244" width="5.875" style="97" customWidth="1"/>
    <col min="4245" max="4274" width="4.875" style="97" customWidth="1"/>
    <col min="4275" max="4275" width="6.5" style="97" customWidth="1"/>
    <col min="4276" max="4305" width="4.875" style="97" customWidth="1"/>
    <col min="4306" max="4362" width="5" style="97" customWidth="1"/>
    <col min="4363" max="4389" width="9.125" style="97"/>
    <col min="4390" max="4390" width="5.375" style="97" customWidth="1"/>
    <col min="4391" max="4391" width="16.5" style="97" customWidth="1"/>
    <col min="4392" max="4392" width="15.375" style="97" customWidth="1"/>
    <col min="4393" max="4393" width="26" style="97" customWidth="1"/>
    <col min="4394" max="4394" width="12.125" style="97" customWidth="1"/>
    <col min="4395" max="4395" width="4.875" style="97" customWidth="1"/>
    <col min="4396" max="4396" width="5.5" style="97" customWidth="1"/>
    <col min="4397" max="4397" width="5.375" style="97" customWidth="1"/>
    <col min="4398" max="4398" width="35.125" style="97" customWidth="1"/>
    <col min="4399" max="4399" width="31.375" style="97" customWidth="1"/>
    <col min="4400" max="4400" width="57.875" style="97" customWidth="1"/>
    <col min="4401" max="4401" width="10.5" style="97" bestFit="1" customWidth="1"/>
    <col min="4402" max="4402" width="7.875" style="97" customWidth="1"/>
    <col min="4403" max="4403" width="9.125" style="97"/>
    <col min="4404" max="4404" width="11.125" style="97" customWidth="1"/>
    <col min="4405" max="4405" width="10.5" style="97" customWidth="1"/>
    <col min="4406" max="4406" width="10.5" style="97" bestFit="1" customWidth="1"/>
    <col min="4407" max="4407" width="10.5" style="97" customWidth="1"/>
    <col min="4408" max="4408" width="19.625" style="97" customWidth="1"/>
    <col min="4409" max="4409" width="12.125" style="97" customWidth="1"/>
    <col min="4410" max="4410" width="12.875" style="97" customWidth="1"/>
    <col min="4411" max="4411" width="9.125" style="97"/>
    <col min="4412" max="4412" width="8.5" style="97" customWidth="1"/>
    <col min="4413" max="4413" width="14.125" style="97" customWidth="1"/>
    <col min="4414" max="4415" width="14.875" style="97" customWidth="1"/>
    <col min="4416" max="4416" width="5.5" style="97" customWidth="1"/>
    <col min="4417" max="4418" width="6.875" style="97" customWidth="1"/>
    <col min="4419" max="4420" width="7.5" style="97" customWidth="1"/>
    <col min="4421" max="4421" width="6.5" style="97" customWidth="1"/>
    <col min="4422" max="4422" width="7" style="97" customWidth="1"/>
    <col min="4423" max="4423" width="5.375" style="97" customWidth="1"/>
    <col min="4424" max="4425" width="5.5" style="97" customWidth="1"/>
    <col min="4426" max="4426" width="4.625" style="97" customWidth="1"/>
    <col min="4427" max="4427" width="5.875" style="97" customWidth="1"/>
    <col min="4428" max="4428" width="7.125" style="97" customWidth="1"/>
    <col min="4429" max="4429" width="8.5" style="97" customWidth="1"/>
    <col min="4430" max="4432" width="7.5" style="97" customWidth="1"/>
    <col min="4433" max="4433" width="10.5" style="97" customWidth="1"/>
    <col min="4434" max="4434" width="11.5" style="97" customWidth="1"/>
    <col min="4435" max="4435" width="11" style="97" customWidth="1"/>
    <col min="4436" max="4436" width="12" style="97" customWidth="1"/>
    <col min="4437" max="4437" width="33.5" style="97" customWidth="1"/>
    <col min="4438" max="4438" width="13.375" style="97" customWidth="1"/>
    <col min="4439" max="4439" width="11.5" style="97" customWidth="1"/>
    <col min="4440" max="4440" width="24.5" style="97" customWidth="1"/>
    <col min="4441" max="4441" width="25.125" style="97" customWidth="1"/>
    <col min="4442" max="4442" width="19.125" style="97" customWidth="1"/>
    <col min="4443" max="4443" width="16.125" style="97" customWidth="1"/>
    <col min="4444" max="4444" width="10.125" style="97" customWidth="1"/>
    <col min="4445" max="4445" width="11.125" style="97" customWidth="1"/>
    <col min="4446" max="4446" width="6" style="97" customWidth="1"/>
    <col min="4447" max="4448" width="6.5" style="97" customWidth="1"/>
    <col min="4449" max="4449" width="12.125" style="97" customWidth="1"/>
    <col min="4450" max="4450" width="9.625" style="97" customWidth="1"/>
    <col min="4451" max="4451" width="11" style="97" customWidth="1"/>
    <col min="4452" max="4452" width="56.375" style="97" customWidth="1"/>
    <col min="4453" max="4453" width="18.375" style="97" customWidth="1"/>
    <col min="4454" max="4454" width="18.625" style="97" customWidth="1"/>
    <col min="4455" max="4455" width="11.375" style="97" customWidth="1"/>
    <col min="4456" max="4456" width="8.125" style="97" customWidth="1"/>
    <col min="4457" max="4457" width="7.5" style="97" customWidth="1"/>
    <col min="4458" max="4458" width="7.625" style="97" customWidth="1"/>
    <col min="4459" max="4459" width="11" style="97" customWidth="1"/>
    <col min="4460" max="4460" width="12" style="97" customWidth="1"/>
    <col min="4461" max="4461" width="14" style="97" customWidth="1"/>
    <col min="4462" max="4462" width="21.625" style="97" customWidth="1"/>
    <col min="4463" max="4463" width="19.5" style="97" customWidth="1"/>
    <col min="4464" max="4464" width="13.375" style="97" bestFit="1" customWidth="1"/>
    <col min="4465" max="4465" width="30.625" style="97" customWidth="1"/>
    <col min="4466" max="4466" width="13.625" style="97" customWidth="1"/>
    <col min="4467" max="4467" width="11.5" style="97" customWidth="1"/>
    <col min="4468" max="4468" width="11.125" style="97" customWidth="1"/>
    <col min="4469" max="4469" width="30.875" style="97" bestFit="1" customWidth="1"/>
    <col min="4470" max="4470" width="19" style="97" customWidth="1"/>
    <col min="4471" max="4471" width="14" style="97" customWidth="1"/>
    <col min="4472" max="4472" width="14.5" style="97" customWidth="1"/>
    <col min="4473" max="4473" width="24" style="97" customWidth="1"/>
    <col min="4474" max="4474" width="19" style="97" customWidth="1"/>
    <col min="4475" max="4475" width="9.125" style="97"/>
    <col min="4476" max="4476" width="29.5" style="97" customWidth="1"/>
    <col min="4477" max="4477" width="35.5" style="97" customWidth="1"/>
    <col min="4478" max="4478" width="26.5" style="97" bestFit="1" customWidth="1"/>
    <col min="4479" max="4479" width="12.5" style="97" customWidth="1"/>
    <col min="4480" max="4480" width="12.125" style="97" customWidth="1"/>
    <col min="4481" max="4481" width="15.875" style="97" customWidth="1"/>
    <col min="4482" max="4482" width="12.125" style="97" customWidth="1"/>
    <col min="4483" max="4483" width="13.125" style="97" customWidth="1"/>
    <col min="4484" max="4484" width="11.375" style="97" bestFit="1" customWidth="1"/>
    <col min="4485" max="4485" width="90.625" style="97" bestFit="1" customWidth="1"/>
    <col min="4486" max="4486" width="61.5" style="97" customWidth="1"/>
    <col min="4487" max="4487" width="55.5" style="97" customWidth="1"/>
    <col min="4488" max="4488" width="17.5" style="97" customWidth="1"/>
    <col min="4489" max="4489" width="15.5" style="97" customWidth="1"/>
    <col min="4490" max="4490" width="13.5" style="97" bestFit="1" customWidth="1"/>
    <col min="4491" max="4491" width="41.875" style="97" bestFit="1" customWidth="1"/>
    <col min="4492" max="4492" width="19.5" style="97" customWidth="1"/>
    <col min="4493" max="4494" width="13.125" style="97" customWidth="1"/>
    <col min="4495" max="4495" width="42" style="97" bestFit="1" customWidth="1"/>
    <col min="4496" max="4496" width="6" style="97" customWidth="1"/>
    <col min="4497" max="4497" width="6.5" style="97" customWidth="1"/>
    <col min="4498" max="4499" width="6.125" style="97" customWidth="1"/>
    <col min="4500" max="4500" width="5.875" style="97" customWidth="1"/>
    <col min="4501" max="4530" width="4.875" style="97" customWidth="1"/>
    <col min="4531" max="4531" width="6.5" style="97" customWidth="1"/>
    <col min="4532" max="4561" width="4.875" style="97" customWidth="1"/>
    <col min="4562" max="4618" width="5" style="97" customWidth="1"/>
    <col min="4619" max="4645" width="9.125" style="97"/>
    <col min="4646" max="4646" width="5.375" style="97" customWidth="1"/>
    <col min="4647" max="4647" width="16.5" style="97" customWidth="1"/>
    <col min="4648" max="4648" width="15.375" style="97" customWidth="1"/>
    <col min="4649" max="4649" width="26" style="97" customWidth="1"/>
    <col min="4650" max="4650" width="12.125" style="97" customWidth="1"/>
    <col min="4651" max="4651" width="4.875" style="97" customWidth="1"/>
    <col min="4652" max="4652" width="5.5" style="97" customWidth="1"/>
    <col min="4653" max="4653" width="5.375" style="97" customWidth="1"/>
    <col min="4654" max="4654" width="35.125" style="97" customWidth="1"/>
    <col min="4655" max="4655" width="31.375" style="97" customWidth="1"/>
    <col min="4656" max="4656" width="57.875" style="97" customWidth="1"/>
    <col min="4657" max="4657" width="10.5" style="97" bestFit="1" customWidth="1"/>
    <col min="4658" max="4658" width="7.875" style="97" customWidth="1"/>
    <col min="4659" max="4659" width="9.125" style="97"/>
    <col min="4660" max="4660" width="11.125" style="97" customWidth="1"/>
    <col min="4661" max="4661" width="10.5" style="97" customWidth="1"/>
    <col min="4662" max="4662" width="10.5" style="97" bestFit="1" customWidth="1"/>
    <col min="4663" max="4663" width="10.5" style="97" customWidth="1"/>
    <col min="4664" max="4664" width="19.625" style="97" customWidth="1"/>
    <col min="4665" max="4665" width="12.125" style="97" customWidth="1"/>
    <col min="4666" max="4666" width="12.875" style="97" customWidth="1"/>
    <col min="4667" max="4667" width="9.125" style="97"/>
    <col min="4668" max="4668" width="8.5" style="97" customWidth="1"/>
    <col min="4669" max="4669" width="14.125" style="97" customWidth="1"/>
    <col min="4670" max="4671" width="14.875" style="97" customWidth="1"/>
    <col min="4672" max="4672" width="5.5" style="97" customWidth="1"/>
    <col min="4673" max="4674" width="6.875" style="97" customWidth="1"/>
    <col min="4675" max="4676" width="7.5" style="97" customWidth="1"/>
    <col min="4677" max="4677" width="6.5" style="97" customWidth="1"/>
    <col min="4678" max="4678" width="7" style="97" customWidth="1"/>
    <col min="4679" max="4679" width="5.375" style="97" customWidth="1"/>
    <col min="4680" max="4681" width="5.5" style="97" customWidth="1"/>
    <col min="4682" max="4682" width="4.625" style="97" customWidth="1"/>
    <col min="4683" max="4683" width="5.875" style="97" customWidth="1"/>
    <col min="4684" max="4684" width="7.125" style="97" customWidth="1"/>
    <col min="4685" max="4685" width="8.5" style="97" customWidth="1"/>
    <col min="4686" max="4688" width="7.5" style="97" customWidth="1"/>
    <col min="4689" max="4689" width="10.5" style="97" customWidth="1"/>
    <col min="4690" max="4690" width="11.5" style="97" customWidth="1"/>
    <col min="4691" max="4691" width="11" style="97" customWidth="1"/>
    <col min="4692" max="4692" width="12" style="97" customWidth="1"/>
    <col min="4693" max="4693" width="33.5" style="97" customWidth="1"/>
    <col min="4694" max="4694" width="13.375" style="97" customWidth="1"/>
    <col min="4695" max="4695" width="11.5" style="97" customWidth="1"/>
    <col min="4696" max="4696" width="24.5" style="97" customWidth="1"/>
    <col min="4697" max="4697" width="25.125" style="97" customWidth="1"/>
    <col min="4698" max="4698" width="19.125" style="97" customWidth="1"/>
    <col min="4699" max="4699" width="16.125" style="97" customWidth="1"/>
    <col min="4700" max="4700" width="10.125" style="97" customWidth="1"/>
    <col min="4701" max="4701" width="11.125" style="97" customWidth="1"/>
    <col min="4702" max="4702" width="6" style="97" customWidth="1"/>
    <col min="4703" max="4704" width="6.5" style="97" customWidth="1"/>
    <col min="4705" max="4705" width="12.125" style="97" customWidth="1"/>
    <col min="4706" max="4706" width="9.625" style="97" customWidth="1"/>
    <col min="4707" max="4707" width="11" style="97" customWidth="1"/>
    <col min="4708" max="4708" width="56.375" style="97" customWidth="1"/>
    <col min="4709" max="4709" width="18.375" style="97" customWidth="1"/>
    <col min="4710" max="4710" width="18.625" style="97" customWidth="1"/>
    <col min="4711" max="4711" width="11.375" style="97" customWidth="1"/>
    <col min="4712" max="4712" width="8.125" style="97" customWidth="1"/>
    <col min="4713" max="4713" width="7.5" style="97" customWidth="1"/>
    <col min="4714" max="4714" width="7.625" style="97" customWidth="1"/>
    <col min="4715" max="4715" width="11" style="97" customWidth="1"/>
    <col min="4716" max="4716" width="12" style="97" customWidth="1"/>
    <col min="4717" max="4717" width="14" style="97" customWidth="1"/>
    <col min="4718" max="4718" width="21.625" style="97" customWidth="1"/>
    <col min="4719" max="4719" width="19.5" style="97" customWidth="1"/>
    <col min="4720" max="4720" width="13.375" style="97" bestFit="1" customWidth="1"/>
    <col min="4721" max="4721" width="30.625" style="97" customWidth="1"/>
    <col min="4722" max="4722" width="13.625" style="97" customWidth="1"/>
    <col min="4723" max="4723" width="11.5" style="97" customWidth="1"/>
    <col min="4724" max="4724" width="11.125" style="97" customWidth="1"/>
    <col min="4725" max="4725" width="30.875" style="97" bestFit="1" customWidth="1"/>
    <col min="4726" max="4726" width="19" style="97" customWidth="1"/>
    <col min="4727" max="4727" width="14" style="97" customWidth="1"/>
    <col min="4728" max="4728" width="14.5" style="97" customWidth="1"/>
    <col min="4729" max="4729" width="24" style="97" customWidth="1"/>
    <col min="4730" max="4730" width="19" style="97" customWidth="1"/>
    <col min="4731" max="4731" width="9.125" style="97"/>
    <col min="4732" max="4732" width="29.5" style="97" customWidth="1"/>
    <col min="4733" max="4733" width="35.5" style="97" customWidth="1"/>
    <col min="4734" max="4734" width="26.5" style="97" bestFit="1" customWidth="1"/>
    <col min="4735" max="4735" width="12.5" style="97" customWidth="1"/>
    <col min="4736" max="4736" width="12.125" style="97" customWidth="1"/>
    <col min="4737" max="4737" width="15.875" style="97" customWidth="1"/>
    <col min="4738" max="4738" width="12.125" style="97" customWidth="1"/>
    <col min="4739" max="4739" width="13.125" style="97" customWidth="1"/>
    <col min="4740" max="4740" width="11.375" style="97" bestFit="1" customWidth="1"/>
    <col min="4741" max="4741" width="90.625" style="97" bestFit="1" customWidth="1"/>
    <col min="4742" max="4742" width="61.5" style="97" customWidth="1"/>
    <col min="4743" max="4743" width="55.5" style="97" customWidth="1"/>
    <col min="4744" max="4744" width="17.5" style="97" customWidth="1"/>
    <col min="4745" max="4745" width="15.5" style="97" customWidth="1"/>
    <col min="4746" max="4746" width="13.5" style="97" bestFit="1" customWidth="1"/>
    <col min="4747" max="4747" width="41.875" style="97" bestFit="1" customWidth="1"/>
    <col min="4748" max="4748" width="19.5" style="97" customWidth="1"/>
    <col min="4749" max="4750" width="13.125" style="97" customWidth="1"/>
    <col min="4751" max="4751" width="42" style="97" bestFit="1" customWidth="1"/>
    <col min="4752" max="4752" width="6" style="97" customWidth="1"/>
    <col min="4753" max="4753" width="6.5" style="97" customWidth="1"/>
    <col min="4754" max="4755" width="6.125" style="97" customWidth="1"/>
    <col min="4756" max="4756" width="5.875" style="97" customWidth="1"/>
    <col min="4757" max="4786" width="4.875" style="97" customWidth="1"/>
    <col min="4787" max="4787" width="6.5" style="97" customWidth="1"/>
    <col min="4788" max="4817" width="4.875" style="97" customWidth="1"/>
    <col min="4818" max="4874" width="5" style="97" customWidth="1"/>
    <col min="4875" max="4901" width="9.125" style="97"/>
    <col min="4902" max="4902" width="5.375" style="97" customWidth="1"/>
    <col min="4903" max="4903" width="16.5" style="97" customWidth="1"/>
    <col min="4904" max="4904" width="15.375" style="97" customWidth="1"/>
    <col min="4905" max="4905" width="26" style="97" customWidth="1"/>
    <col min="4906" max="4906" width="12.125" style="97" customWidth="1"/>
    <col min="4907" max="4907" width="4.875" style="97" customWidth="1"/>
    <col min="4908" max="4908" width="5.5" style="97" customWidth="1"/>
    <col min="4909" max="4909" width="5.375" style="97" customWidth="1"/>
    <col min="4910" max="4910" width="35.125" style="97" customWidth="1"/>
    <col min="4911" max="4911" width="31.375" style="97" customWidth="1"/>
    <col min="4912" max="4912" width="57.875" style="97" customWidth="1"/>
    <col min="4913" max="4913" width="10.5" style="97" bestFit="1" customWidth="1"/>
    <col min="4914" max="4914" width="7.875" style="97" customWidth="1"/>
    <col min="4915" max="4915" width="9.125" style="97"/>
    <col min="4916" max="4916" width="11.125" style="97" customWidth="1"/>
    <col min="4917" max="4917" width="10.5" style="97" customWidth="1"/>
    <col min="4918" max="4918" width="10.5" style="97" bestFit="1" customWidth="1"/>
    <col min="4919" max="4919" width="10.5" style="97" customWidth="1"/>
    <col min="4920" max="4920" width="19.625" style="97" customWidth="1"/>
    <col min="4921" max="4921" width="12.125" style="97" customWidth="1"/>
    <col min="4922" max="4922" width="12.875" style="97" customWidth="1"/>
    <col min="4923" max="4923" width="9.125" style="97"/>
    <col min="4924" max="4924" width="8.5" style="97" customWidth="1"/>
    <col min="4925" max="4925" width="14.125" style="97" customWidth="1"/>
    <col min="4926" max="4927" width="14.875" style="97" customWidth="1"/>
    <col min="4928" max="4928" width="5.5" style="97" customWidth="1"/>
    <col min="4929" max="4930" width="6.875" style="97" customWidth="1"/>
    <col min="4931" max="4932" width="7.5" style="97" customWidth="1"/>
    <col min="4933" max="4933" width="6.5" style="97" customWidth="1"/>
    <col min="4934" max="4934" width="7" style="97" customWidth="1"/>
    <col min="4935" max="4935" width="5.375" style="97" customWidth="1"/>
    <col min="4936" max="4937" width="5.5" style="97" customWidth="1"/>
    <col min="4938" max="4938" width="4.625" style="97" customWidth="1"/>
    <col min="4939" max="4939" width="5.875" style="97" customWidth="1"/>
    <col min="4940" max="4940" width="7.125" style="97" customWidth="1"/>
    <col min="4941" max="4941" width="8.5" style="97" customWidth="1"/>
    <col min="4942" max="4944" width="7.5" style="97" customWidth="1"/>
    <col min="4945" max="4945" width="10.5" style="97" customWidth="1"/>
    <col min="4946" max="4946" width="11.5" style="97" customWidth="1"/>
    <col min="4947" max="4947" width="11" style="97" customWidth="1"/>
    <col min="4948" max="4948" width="12" style="97" customWidth="1"/>
    <col min="4949" max="4949" width="33.5" style="97" customWidth="1"/>
    <col min="4950" max="4950" width="13.375" style="97" customWidth="1"/>
    <col min="4951" max="4951" width="11.5" style="97" customWidth="1"/>
    <col min="4952" max="4952" width="24.5" style="97" customWidth="1"/>
    <col min="4953" max="4953" width="25.125" style="97" customWidth="1"/>
    <col min="4954" max="4954" width="19.125" style="97" customWidth="1"/>
    <col min="4955" max="4955" width="16.125" style="97" customWidth="1"/>
    <col min="4956" max="4956" width="10.125" style="97" customWidth="1"/>
    <col min="4957" max="4957" width="11.125" style="97" customWidth="1"/>
    <col min="4958" max="4958" width="6" style="97" customWidth="1"/>
    <col min="4959" max="4960" width="6.5" style="97" customWidth="1"/>
    <col min="4961" max="4961" width="12.125" style="97" customWidth="1"/>
    <col min="4962" max="4962" width="9.625" style="97" customWidth="1"/>
    <col min="4963" max="4963" width="11" style="97" customWidth="1"/>
    <col min="4964" max="4964" width="56.375" style="97" customWidth="1"/>
    <col min="4965" max="4965" width="18.375" style="97" customWidth="1"/>
    <col min="4966" max="4966" width="18.625" style="97" customWidth="1"/>
    <col min="4967" max="4967" width="11.375" style="97" customWidth="1"/>
    <col min="4968" max="4968" width="8.125" style="97" customWidth="1"/>
    <col min="4969" max="4969" width="7.5" style="97" customWidth="1"/>
    <col min="4970" max="4970" width="7.625" style="97" customWidth="1"/>
    <col min="4971" max="4971" width="11" style="97" customWidth="1"/>
    <col min="4972" max="4972" width="12" style="97" customWidth="1"/>
    <col min="4973" max="4973" width="14" style="97" customWidth="1"/>
    <col min="4974" max="4974" width="21.625" style="97" customWidth="1"/>
    <col min="4975" max="4975" width="19.5" style="97" customWidth="1"/>
    <col min="4976" max="4976" width="13.375" style="97" bestFit="1" customWidth="1"/>
    <col min="4977" max="4977" width="30.625" style="97" customWidth="1"/>
    <col min="4978" max="4978" width="13.625" style="97" customWidth="1"/>
    <col min="4979" max="4979" width="11.5" style="97" customWidth="1"/>
    <col min="4980" max="4980" width="11.125" style="97" customWidth="1"/>
    <col min="4981" max="4981" width="30.875" style="97" bestFit="1" customWidth="1"/>
    <col min="4982" max="4982" width="19" style="97" customWidth="1"/>
    <col min="4983" max="4983" width="14" style="97" customWidth="1"/>
    <col min="4984" max="4984" width="14.5" style="97" customWidth="1"/>
    <col min="4985" max="4985" width="24" style="97" customWidth="1"/>
    <col min="4986" max="4986" width="19" style="97" customWidth="1"/>
    <col min="4987" max="4987" width="9.125" style="97"/>
    <col min="4988" max="4988" width="29.5" style="97" customWidth="1"/>
    <col min="4989" max="4989" width="35.5" style="97" customWidth="1"/>
    <col min="4990" max="4990" width="26.5" style="97" bestFit="1" customWidth="1"/>
    <col min="4991" max="4991" width="12.5" style="97" customWidth="1"/>
    <col min="4992" max="4992" width="12.125" style="97" customWidth="1"/>
    <col min="4993" max="4993" width="15.875" style="97" customWidth="1"/>
    <col min="4994" max="4994" width="12.125" style="97" customWidth="1"/>
    <col min="4995" max="4995" width="13.125" style="97" customWidth="1"/>
    <col min="4996" max="4996" width="11.375" style="97" bestFit="1" customWidth="1"/>
    <col min="4997" max="4997" width="90.625" style="97" bestFit="1" customWidth="1"/>
    <col min="4998" max="4998" width="61.5" style="97" customWidth="1"/>
    <col min="4999" max="4999" width="55.5" style="97" customWidth="1"/>
    <col min="5000" max="5000" width="17.5" style="97" customWidth="1"/>
    <col min="5001" max="5001" width="15.5" style="97" customWidth="1"/>
    <col min="5002" max="5002" width="13.5" style="97" bestFit="1" customWidth="1"/>
    <col min="5003" max="5003" width="41.875" style="97" bestFit="1" customWidth="1"/>
    <col min="5004" max="5004" width="19.5" style="97" customWidth="1"/>
    <col min="5005" max="5006" width="13.125" style="97" customWidth="1"/>
    <col min="5007" max="5007" width="42" style="97" bestFit="1" customWidth="1"/>
    <col min="5008" max="5008" width="6" style="97" customWidth="1"/>
    <col min="5009" max="5009" width="6.5" style="97" customWidth="1"/>
    <col min="5010" max="5011" width="6.125" style="97" customWidth="1"/>
    <col min="5012" max="5012" width="5.875" style="97" customWidth="1"/>
    <col min="5013" max="5042" width="4.875" style="97" customWidth="1"/>
    <col min="5043" max="5043" width="6.5" style="97" customWidth="1"/>
    <col min="5044" max="5073" width="4.875" style="97" customWidth="1"/>
    <col min="5074" max="5130" width="5" style="97" customWidth="1"/>
    <col min="5131" max="5157" width="9.125" style="97"/>
    <col min="5158" max="5158" width="5.375" style="97" customWidth="1"/>
    <col min="5159" max="5159" width="16.5" style="97" customWidth="1"/>
    <col min="5160" max="5160" width="15.375" style="97" customWidth="1"/>
    <col min="5161" max="5161" width="26" style="97" customWidth="1"/>
    <col min="5162" max="5162" width="12.125" style="97" customWidth="1"/>
    <col min="5163" max="5163" width="4.875" style="97" customWidth="1"/>
    <col min="5164" max="5164" width="5.5" style="97" customWidth="1"/>
    <col min="5165" max="5165" width="5.375" style="97" customWidth="1"/>
    <col min="5166" max="5166" width="35.125" style="97" customWidth="1"/>
    <col min="5167" max="5167" width="31.375" style="97" customWidth="1"/>
    <col min="5168" max="5168" width="57.875" style="97" customWidth="1"/>
    <col min="5169" max="5169" width="10.5" style="97" bestFit="1" customWidth="1"/>
    <col min="5170" max="5170" width="7.875" style="97" customWidth="1"/>
    <col min="5171" max="5171" width="9.125" style="97"/>
    <col min="5172" max="5172" width="11.125" style="97" customWidth="1"/>
    <col min="5173" max="5173" width="10.5" style="97" customWidth="1"/>
    <col min="5174" max="5174" width="10.5" style="97" bestFit="1" customWidth="1"/>
    <col min="5175" max="5175" width="10.5" style="97" customWidth="1"/>
    <col min="5176" max="5176" width="19.625" style="97" customWidth="1"/>
    <col min="5177" max="5177" width="12.125" style="97" customWidth="1"/>
    <col min="5178" max="5178" width="12.875" style="97" customWidth="1"/>
    <col min="5179" max="5179" width="9.125" style="97"/>
    <col min="5180" max="5180" width="8.5" style="97" customWidth="1"/>
    <col min="5181" max="5181" width="14.125" style="97" customWidth="1"/>
    <col min="5182" max="5183" width="14.875" style="97" customWidth="1"/>
    <col min="5184" max="5184" width="5.5" style="97" customWidth="1"/>
    <col min="5185" max="5186" width="6.875" style="97" customWidth="1"/>
    <col min="5187" max="5188" width="7.5" style="97" customWidth="1"/>
    <col min="5189" max="5189" width="6.5" style="97" customWidth="1"/>
    <col min="5190" max="5190" width="7" style="97" customWidth="1"/>
    <col min="5191" max="5191" width="5.375" style="97" customWidth="1"/>
    <col min="5192" max="5193" width="5.5" style="97" customWidth="1"/>
    <col min="5194" max="5194" width="4.625" style="97" customWidth="1"/>
    <col min="5195" max="5195" width="5.875" style="97" customWidth="1"/>
    <col min="5196" max="5196" width="7.125" style="97" customWidth="1"/>
    <col min="5197" max="5197" width="8.5" style="97" customWidth="1"/>
    <col min="5198" max="5200" width="7.5" style="97" customWidth="1"/>
    <col min="5201" max="5201" width="10.5" style="97" customWidth="1"/>
    <col min="5202" max="5202" width="11.5" style="97" customWidth="1"/>
    <col min="5203" max="5203" width="11" style="97" customWidth="1"/>
    <col min="5204" max="5204" width="12" style="97" customWidth="1"/>
    <col min="5205" max="5205" width="33.5" style="97" customWidth="1"/>
    <col min="5206" max="5206" width="13.375" style="97" customWidth="1"/>
    <col min="5207" max="5207" width="11.5" style="97" customWidth="1"/>
    <col min="5208" max="5208" width="24.5" style="97" customWidth="1"/>
    <col min="5209" max="5209" width="25.125" style="97" customWidth="1"/>
    <col min="5210" max="5210" width="19.125" style="97" customWidth="1"/>
    <col min="5211" max="5211" width="16.125" style="97" customWidth="1"/>
    <col min="5212" max="5212" width="10.125" style="97" customWidth="1"/>
    <col min="5213" max="5213" width="11.125" style="97" customWidth="1"/>
    <col min="5214" max="5214" width="6" style="97" customWidth="1"/>
    <col min="5215" max="5216" width="6.5" style="97" customWidth="1"/>
    <col min="5217" max="5217" width="12.125" style="97" customWidth="1"/>
    <col min="5218" max="5218" width="9.625" style="97" customWidth="1"/>
    <col min="5219" max="5219" width="11" style="97" customWidth="1"/>
    <col min="5220" max="5220" width="56.375" style="97" customWidth="1"/>
    <col min="5221" max="5221" width="18.375" style="97" customWidth="1"/>
    <col min="5222" max="5222" width="18.625" style="97" customWidth="1"/>
    <col min="5223" max="5223" width="11.375" style="97" customWidth="1"/>
    <col min="5224" max="5224" width="8.125" style="97" customWidth="1"/>
    <col min="5225" max="5225" width="7.5" style="97" customWidth="1"/>
    <col min="5226" max="5226" width="7.625" style="97" customWidth="1"/>
    <col min="5227" max="5227" width="11" style="97" customWidth="1"/>
    <col min="5228" max="5228" width="12" style="97" customWidth="1"/>
    <col min="5229" max="5229" width="14" style="97" customWidth="1"/>
    <col min="5230" max="5230" width="21.625" style="97" customWidth="1"/>
    <col min="5231" max="5231" width="19.5" style="97" customWidth="1"/>
    <col min="5232" max="5232" width="13.375" style="97" bestFit="1" customWidth="1"/>
    <col min="5233" max="5233" width="30.625" style="97" customWidth="1"/>
    <col min="5234" max="5234" width="13.625" style="97" customWidth="1"/>
    <col min="5235" max="5235" width="11.5" style="97" customWidth="1"/>
    <col min="5236" max="5236" width="11.125" style="97" customWidth="1"/>
    <col min="5237" max="5237" width="30.875" style="97" bestFit="1" customWidth="1"/>
    <col min="5238" max="5238" width="19" style="97" customWidth="1"/>
    <col min="5239" max="5239" width="14" style="97" customWidth="1"/>
    <col min="5240" max="5240" width="14.5" style="97" customWidth="1"/>
    <col min="5241" max="5241" width="24" style="97" customWidth="1"/>
    <col min="5242" max="5242" width="19" style="97" customWidth="1"/>
    <col min="5243" max="5243" width="9.125" style="97"/>
    <col min="5244" max="5244" width="29.5" style="97" customWidth="1"/>
    <col min="5245" max="5245" width="35.5" style="97" customWidth="1"/>
    <col min="5246" max="5246" width="26.5" style="97" bestFit="1" customWidth="1"/>
    <col min="5247" max="5247" width="12.5" style="97" customWidth="1"/>
    <col min="5248" max="5248" width="12.125" style="97" customWidth="1"/>
    <col min="5249" max="5249" width="15.875" style="97" customWidth="1"/>
    <col min="5250" max="5250" width="12.125" style="97" customWidth="1"/>
    <col min="5251" max="5251" width="13.125" style="97" customWidth="1"/>
    <col min="5252" max="5252" width="11.375" style="97" bestFit="1" customWidth="1"/>
    <col min="5253" max="5253" width="90.625" style="97" bestFit="1" customWidth="1"/>
    <col min="5254" max="5254" width="61.5" style="97" customWidth="1"/>
    <col min="5255" max="5255" width="55.5" style="97" customWidth="1"/>
    <col min="5256" max="5256" width="17.5" style="97" customWidth="1"/>
    <col min="5257" max="5257" width="15.5" style="97" customWidth="1"/>
    <col min="5258" max="5258" width="13.5" style="97" bestFit="1" customWidth="1"/>
    <col min="5259" max="5259" width="41.875" style="97" bestFit="1" customWidth="1"/>
    <col min="5260" max="5260" width="19.5" style="97" customWidth="1"/>
    <col min="5261" max="5262" width="13.125" style="97" customWidth="1"/>
    <col min="5263" max="5263" width="42" style="97" bestFit="1" customWidth="1"/>
    <col min="5264" max="5264" width="6" style="97" customWidth="1"/>
    <col min="5265" max="5265" width="6.5" style="97" customWidth="1"/>
    <col min="5266" max="5267" width="6.125" style="97" customWidth="1"/>
    <col min="5268" max="5268" width="5.875" style="97" customWidth="1"/>
    <col min="5269" max="5298" width="4.875" style="97" customWidth="1"/>
    <col min="5299" max="5299" width="6.5" style="97" customWidth="1"/>
    <col min="5300" max="5329" width="4.875" style="97" customWidth="1"/>
    <col min="5330" max="5386" width="5" style="97" customWidth="1"/>
    <col min="5387" max="5413" width="9.125" style="97"/>
    <col min="5414" max="5414" width="5.375" style="97" customWidth="1"/>
    <col min="5415" max="5415" width="16.5" style="97" customWidth="1"/>
    <col min="5416" max="5416" width="15.375" style="97" customWidth="1"/>
    <col min="5417" max="5417" width="26" style="97" customWidth="1"/>
    <col min="5418" max="5418" width="12.125" style="97" customWidth="1"/>
    <col min="5419" max="5419" width="4.875" style="97" customWidth="1"/>
    <col min="5420" max="5420" width="5.5" style="97" customWidth="1"/>
    <col min="5421" max="5421" width="5.375" style="97" customWidth="1"/>
    <col min="5422" max="5422" width="35.125" style="97" customWidth="1"/>
    <col min="5423" max="5423" width="31.375" style="97" customWidth="1"/>
    <col min="5424" max="5424" width="57.875" style="97" customWidth="1"/>
    <col min="5425" max="5425" width="10.5" style="97" bestFit="1" customWidth="1"/>
    <col min="5426" max="5426" width="7.875" style="97" customWidth="1"/>
    <col min="5427" max="5427" width="9.125" style="97"/>
    <col min="5428" max="5428" width="11.125" style="97" customWidth="1"/>
    <col min="5429" max="5429" width="10.5" style="97" customWidth="1"/>
    <col min="5430" max="5430" width="10.5" style="97" bestFit="1" customWidth="1"/>
    <col min="5431" max="5431" width="10.5" style="97" customWidth="1"/>
    <col min="5432" max="5432" width="19.625" style="97" customWidth="1"/>
    <col min="5433" max="5433" width="12.125" style="97" customWidth="1"/>
    <col min="5434" max="5434" width="12.875" style="97" customWidth="1"/>
    <col min="5435" max="5435" width="9.125" style="97"/>
    <col min="5436" max="5436" width="8.5" style="97" customWidth="1"/>
    <col min="5437" max="5437" width="14.125" style="97" customWidth="1"/>
    <col min="5438" max="5439" width="14.875" style="97" customWidth="1"/>
    <col min="5440" max="5440" width="5.5" style="97" customWidth="1"/>
    <col min="5441" max="5442" width="6.875" style="97" customWidth="1"/>
    <col min="5443" max="5444" width="7.5" style="97" customWidth="1"/>
    <col min="5445" max="5445" width="6.5" style="97" customWidth="1"/>
    <col min="5446" max="5446" width="7" style="97" customWidth="1"/>
    <col min="5447" max="5447" width="5.375" style="97" customWidth="1"/>
    <col min="5448" max="5449" width="5.5" style="97" customWidth="1"/>
    <col min="5450" max="5450" width="4.625" style="97" customWidth="1"/>
    <col min="5451" max="5451" width="5.875" style="97" customWidth="1"/>
    <col min="5452" max="5452" width="7.125" style="97" customWidth="1"/>
    <col min="5453" max="5453" width="8.5" style="97" customWidth="1"/>
    <col min="5454" max="5456" width="7.5" style="97" customWidth="1"/>
    <col min="5457" max="5457" width="10.5" style="97" customWidth="1"/>
    <col min="5458" max="5458" width="11.5" style="97" customWidth="1"/>
    <col min="5459" max="5459" width="11" style="97" customWidth="1"/>
    <col min="5460" max="5460" width="12" style="97" customWidth="1"/>
    <col min="5461" max="5461" width="33.5" style="97" customWidth="1"/>
    <col min="5462" max="5462" width="13.375" style="97" customWidth="1"/>
    <col min="5463" max="5463" width="11.5" style="97" customWidth="1"/>
    <col min="5464" max="5464" width="24.5" style="97" customWidth="1"/>
    <col min="5465" max="5465" width="25.125" style="97" customWidth="1"/>
    <col min="5466" max="5466" width="19.125" style="97" customWidth="1"/>
    <col min="5467" max="5467" width="16.125" style="97" customWidth="1"/>
    <col min="5468" max="5468" width="10.125" style="97" customWidth="1"/>
    <col min="5469" max="5469" width="11.125" style="97" customWidth="1"/>
    <col min="5470" max="5470" width="6" style="97" customWidth="1"/>
    <col min="5471" max="5472" width="6.5" style="97" customWidth="1"/>
    <col min="5473" max="5473" width="12.125" style="97" customWidth="1"/>
    <col min="5474" max="5474" width="9.625" style="97" customWidth="1"/>
    <col min="5475" max="5475" width="11" style="97" customWidth="1"/>
    <col min="5476" max="5476" width="56.375" style="97" customWidth="1"/>
    <col min="5477" max="5477" width="18.375" style="97" customWidth="1"/>
    <col min="5478" max="5478" width="18.625" style="97" customWidth="1"/>
    <col min="5479" max="5479" width="11.375" style="97" customWidth="1"/>
    <col min="5480" max="5480" width="8.125" style="97" customWidth="1"/>
    <col min="5481" max="5481" width="7.5" style="97" customWidth="1"/>
    <col min="5482" max="5482" width="7.625" style="97" customWidth="1"/>
    <col min="5483" max="5483" width="11" style="97" customWidth="1"/>
    <col min="5484" max="5484" width="12" style="97" customWidth="1"/>
    <col min="5485" max="5485" width="14" style="97" customWidth="1"/>
    <col min="5486" max="5486" width="21.625" style="97" customWidth="1"/>
    <col min="5487" max="5487" width="19.5" style="97" customWidth="1"/>
    <col min="5488" max="5488" width="13.375" style="97" bestFit="1" customWidth="1"/>
    <col min="5489" max="5489" width="30.625" style="97" customWidth="1"/>
    <col min="5490" max="5490" width="13.625" style="97" customWidth="1"/>
    <col min="5491" max="5491" width="11.5" style="97" customWidth="1"/>
    <col min="5492" max="5492" width="11.125" style="97" customWidth="1"/>
    <col min="5493" max="5493" width="30.875" style="97" bestFit="1" customWidth="1"/>
    <col min="5494" max="5494" width="19" style="97" customWidth="1"/>
    <col min="5495" max="5495" width="14" style="97" customWidth="1"/>
    <col min="5496" max="5496" width="14.5" style="97" customWidth="1"/>
    <col min="5497" max="5497" width="24" style="97" customWidth="1"/>
    <col min="5498" max="5498" width="19" style="97" customWidth="1"/>
    <col min="5499" max="5499" width="9.125" style="97"/>
    <col min="5500" max="5500" width="29.5" style="97" customWidth="1"/>
    <col min="5501" max="5501" width="35.5" style="97" customWidth="1"/>
    <col min="5502" max="5502" width="26.5" style="97" bestFit="1" customWidth="1"/>
    <col min="5503" max="5503" width="12.5" style="97" customWidth="1"/>
    <col min="5504" max="5504" width="12.125" style="97" customWidth="1"/>
    <col min="5505" max="5505" width="15.875" style="97" customWidth="1"/>
    <col min="5506" max="5506" width="12.125" style="97" customWidth="1"/>
    <col min="5507" max="5507" width="13.125" style="97" customWidth="1"/>
    <col min="5508" max="5508" width="11.375" style="97" bestFit="1" customWidth="1"/>
    <col min="5509" max="5509" width="90.625" style="97" bestFit="1" customWidth="1"/>
    <col min="5510" max="5510" width="61.5" style="97" customWidth="1"/>
    <col min="5511" max="5511" width="55.5" style="97" customWidth="1"/>
    <col min="5512" max="5512" width="17.5" style="97" customWidth="1"/>
    <col min="5513" max="5513" width="15.5" style="97" customWidth="1"/>
    <col min="5514" max="5514" width="13.5" style="97" bestFit="1" customWidth="1"/>
    <col min="5515" max="5515" width="41.875" style="97" bestFit="1" customWidth="1"/>
    <col min="5516" max="5516" width="19.5" style="97" customWidth="1"/>
    <col min="5517" max="5518" width="13.125" style="97" customWidth="1"/>
    <col min="5519" max="5519" width="42" style="97" bestFit="1" customWidth="1"/>
    <col min="5520" max="5520" width="6" style="97" customWidth="1"/>
    <col min="5521" max="5521" width="6.5" style="97" customWidth="1"/>
    <col min="5522" max="5523" width="6.125" style="97" customWidth="1"/>
    <col min="5524" max="5524" width="5.875" style="97" customWidth="1"/>
    <col min="5525" max="5554" width="4.875" style="97" customWidth="1"/>
    <col min="5555" max="5555" width="6.5" style="97" customWidth="1"/>
    <col min="5556" max="5585" width="4.875" style="97" customWidth="1"/>
    <col min="5586" max="5642" width="5" style="97" customWidth="1"/>
    <col min="5643" max="5669" width="9.125" style="97"/>
    <col min="5670" max="5670" width="5.375" style="97" customWidth="1"/>
    <col min="5671" max="5671" width="16.5" style="97" customWidth="1"/>
    <col min="5672" max="5672" width="15.375" style="97" customWidth="1"/>
    <col min="5673" max="5673" width="26" style="97" customWidth="1"/>
    <col min="5674" max="5674" width="12.125" style="97" customWidth="1"/>
    <col min="5675" max="5675" width="4.875" style="97" customWidth="1"/>
    <col min="5676" max="5676" width="5.5" style="97" customWidth="1"/>
    <col min="5677" max="5677" width="5.375" style="97" customWidth="1"/>
    <col min="5678" max="5678" width="35.125" style="97" customWidth="1"/>
    <col min="5679" max="5679" width="31.375" style="97" customWidth="1"/>
    <col min="5680" max="5680" width="57.875" style="97" customWidth="1"/>
    <col min="5681" max="5681" width="10.5" style="97" bestFit="1" customWidth="1"/>
    <col min="5682" max="5682" width="7.875" style="97" customWidth="1"/>
    <col min="5683" max="5683" width="9.125" style="97"/>
    <col min="5684" max="5684" width="11.125" style="97" customWidth="1"/>
    <col min="5685" max="5685" width="10.5" style="97" customWidth="1"/>
    <col min="5686" max="5686" width="10.5" style="97" bestFit="1" customWidth="1"/>
    <col min="5687" max="5687" width="10.5" style="97" customWidth="1"/>
    <col min="5688" max="5688" width="19.625" style="97" customWidth="1"/>
    <col min="5689" max="5689" width="12.125" style="97" customWidth="1"/>
    <col min="5690" max="5690" width="12.875" style="97" customWidth="1"/>
    <col min="5691" max="5691" width="9.125" style="97"/>
    <col min="5692" max="5692" width="8.5" style="97" customWidth="1"/>
    <col min="5693" max="5693" width="14.125" style="97" customWidth="1"/>
    <col min="5694" max="5695" width="14.875" style="97" customWidth="1"/>
    <col min="5696" max="5696" width="5.5" style="97" customWidth="1"/>
    <col min="5697" max="5698" width="6.875" style="97" customWidth="1"/>
    <col min="5699" max="5700" width="7.5" style="97" customWidth="1"/>
    <col min="5701" max="5701" width="6.5" style="97" customWidth="1"/>
    <col min="5702" max="5702" width="7" style="97" customWidth="1"/>
    <col min="5703" max="5703" width="5.375" style="97" customWidth="1"/>
    <col min="5704" max="5705" width="5.5" style="97" customWidth="1"/>
    <col min="5706" max="5706" width="4.625" style="97" customWidth="1"/>
    <col min="5707" max="5707" width="5.875" style="97" customWidth="1"/>
    <col min="5708" max="5708" width="7.125" style="97" customWidth="1"/>
    <col min="5709" max="5709" width="8.5" style="97" customWidth="1"/>
    <col min="5710" max="5712" width="7.5" style="97" customWidth="1"/>
    <col min="5713" max="5713" width="10.5" style="97" customWidth="1"/>
    <col min="5714" max="5714" width="11.5" style="97" customWidth="1"/>
    <col min="5715" max="5715" width="11" style="97" customWidth="1"/>
    <col min="5716" max="5716" width="12" style="97" customWidth="1"/>
    <col min="5717" max="5717" width="33.5" style="97" customWidth="1"/>
    <col min="5718" max="5718" width="13.375" style="97" customWidth="1"/>
    <col min="5719" max="5719" width="11.5" style="97" customWidth="1"/>
    <col min="5720" max="5720" width="24.5" style="97" customWidth="1"/>
    <col min="5721" max="5721" width="25.125" style="97" customWidth="1"/>
    <col min="5722" max="5722" width="19.125" style="97" customWidth="1"/>
    <col min="5723" max="5723" width="16.125" style="97" customWidth="1"/>
    <col min="5724" max="5724" width="10.125" style="97" customWidth="1"/>
    <col min="5725" max="5725" width="11.125" style="97" customWidth="1"/>
    <col min="5726" max="5726" width="6" style="97" customWidth="1"/>
    <col min="5727" max="5728" width="6.5" style="97" customWidth="1"/>
    <col min="5729" max="5729" width="12.125" style="97" customWidth="1"/>
    <col min="5730" max="5730" width="9.625" style="97" customWidth="1"/>
    <col min="5731" max="5731" width="11" style="97" customWidth="1"/>
    <col min="5732" max="5732" width="56.375" style="97" customWidth="1"/>
    <col min="5733" max="5733" width="18.375" style="97" customWidth="1"/>
    <col min="5734" max="5734" width="18.625" style="97" customWidth="1"/>
    <col min="5735" max="5735" width="11.375" style="97" customWidth="1"/>
    <col min="5736" max="5736" width="8.125" style="97" customWidth="1"/>
    <col min="5737" max="5737" width="7.5" style="97" customWidth="1"/>
    <col min="5738" max="5738" width="7.625" style="97" customWidth="1"/>
    <col min="5739" max="5739" width="11" style="97" customWidth="1"/>
    <col min="5740" max="5740" width="12" style="97" customWidth="1"/>
    <col min="5741" max="5741" width="14" style="97" customWidth="1"/>
    <col min="5742" max="5742" width="21.625" style="97" customWidth="1"/>
    <col min="5743" max="5743" width="19.5" style="97" customWidth="1"/>
    <col min="5744" max="5744" width="13.375" style="97" bestFit="1" customWidth="1"/>
    <col min="5745" max="5745" width="30.625" style="97" customWidth="1"/>
    <col min="5746" max="5746" width="13.625" style="97" customWidth="1"/>
    <col min="5747" max="5747" width="11.5" style="97" customWidth="1"/>
    <col min="5748" max="5748" width="11.125" style="97" customWidth="1"/>
    <col min="5749" max="5749" width="30.875" style="97" bestFit="1" customWidth="1"/>
    <col min="5750" max="5750" width="19" style="97" customWidth="1"/>
    <col min="5751" max="5751" width="14" style="97" customWidth="1"/>
    <col min="5752" max="5752" width="14.5" style="97" customWidth="1"/>
    <col min="5753" max="5753" width="24" style="97" customWidth="1"/>
    <col min="5754" max="5754" width="19" style="97" customWidth="1"/>
    <col min="5755" max="5755" width="9.125" style="97"/>
    <col min="5756" max="5756" width="29.5" style="97" customWidth="1"/>
    <col min="5757" max="5757" width="35.5" style="97" customWidth="1"/>
    <col min="5758" max="5758" width="26.5" style="97" bestFit="1" customWidth="1"/>
    <col min="5759" max="5759" width="12.5" style="97" customWidth="1"/>
    <col min="5760" max="5760" width="12.125" style="97" customWidth="1"/>
    <col min="5761" max="5761" width="15.875" style="97" customWidth="1"/>
    <col min="5762" max="5762" width="12.125" style="97" customWidth="1"/>
    <col min="5763" max="5763" width="13.125" style="97" customWidth="1"/>
    <col min="5764" max="5764" width="11.375" style="97" bestFit="1" customWidth="1"/>
    <col min="5765" max="5765" width="90.625" style="97" bestFit="1" customWidth="1"/>
    <col min="5766" max="5766" width="61.5" style="97" customWidth="1"/>
    <col min="5767" max="5767" width="55.5" style="97" customWidth="1"/>
    <col min="5768" max="5768" width="17.5" style="97" customWidth="1"/>
    <col min="5769" max="5769" width="15.5" style="97" customWidth="1"/>
    <col min="5770" max="5770" width="13.5" style="97" bestFit="1" customWidth="1"/>
    <col min="5771" max="5771" width="41.875" style="97" bestFit="1" customWidth="1"/>
    <col min="5772" max="5772" width="19.5" style="97" customWidth="1"/>
    <col min="5773" max="5774" width="13.125" style="97" customWidth="1"/>
    <col min="5775" max="5775" width="42" style="97" bestFit="1" customWidth="1"/>
    <col min="5776" max="5776" width="6" style="97" customWidth="1"/>
    <col min="5777" max="5777" width="6.5" style="97" customWidth="1"/>
    <col min="5778" max="5779" width="6.125" style="97" customWidth="1"/>
    <col min="5780" max="5780" width="5.875" style="97" customWidth="1"/>
    <col min="5781" max="5810" width="4.875" style="97" customWidth="1"/>
    <col min="5811" max="5811" width="6.5" style="97" customWidth="1"/>
    <col min="5812" max="5841" width="4.875" style="97" customWidth="1"/>
    <col min="5842" max="5898" width="5" style="97" customWidth="1"/>
    <col min="5899" max="5925" width="9.125" style="97"/>
    <col min="5926" max="5926" width="5.375" style="97" customWidth="1"/>
    <col min="5927" max="5927" width="16.5" style="97" customWidth="1"/>
    <col min="5928" max="5928" width="15.375" style="97" customWidth="1"/>
    <col min="5929" max="5929" width="26" style="97" customWidth="1"/>
    <col min="5930" max="5930" width="12.125" style="97" customWidth="1"/>
    <col min="5931" max="5931" width="4.875" style="97" customWidth="1"/>
    <col min="5932" max="5932" width="5.5" style="97" customWidth="1"/>
    <col min="5933" max="5933" width="5.375" style="97" customWidth="1"/>
    <col min="5934" max="5934" width="35.125" style="97" customWidth="1"/>
    <col min="5935" max="5935" width="31.375" style="97" customWidth="1"/>
    <col min="5936" max="5936" width="57.875" style="97" customWidth="1"/>
    <col min="5937" max="5937" width="10.5" style="97" bestFit="1" customWidth="1"/>
    <col min="5938" max="5938" width="7.875" style="97" customWidth="1"/>
    <col min="5939" max="5939" width="9.125" style="97"/>
    <col min="5940" max="5940" width="11.125" style="97" customWidth="1"/>
    <col min="5941" max="5941" width="10.5" style="97" customWidth="1"/>
    <col min="5942" max="5942" width="10.5" style="97" bestFit="1" customWidth="1"/>
    <col min="5943" max="5943" width="10.5" style="97" customWidth="1"/>
    <col min="5944" max="5944" width="19.625" style="97" customWidth="1"/>
    <col min="5945" max="5945" width="12.125" style="97" customWidth="1"/>
    <col min="5946" max="5946" width="12.875" style="97" customWidth="1"/>
    <col min="5947" max="5947" width="9.125" style="97"/>
    <col min="5948" max="5948" width="8.5" style="97" customWidth="1"/>
    <col min="5949" max="5949" width="14.125" style="97" customWidth="1"/>
    <col min="5950" max="5951" width="14.875" style="97" customWidth="1"/>
    <col min="5952" max="5952" width="5.5" style="97" customWidth="1"/>
    <col min="5953" max="5954" width="6.875" style="97" customWidth="1"/>
    <col min="5955" max="5956" width="7.5" style="97" customWidth="1"/>
    <col min="5957" max="5957" width="6.5" style="97" customWidth="1"/>
    <col min="5958" max="5958" width="7" style="97" customWidth="1"/>
    <col min="5959" max="5959" width="5.375" style="97" customWidth="1"/>
    <col min="5960" max="5961" width="5.5" style="97" customWidth="1"/>
    <col min="5962" max="5962" width="4.625" style="97" customWidth="1"/>
    <col min="5963" max="5963" width="5.875" style="97" customWidth="1"/>
    <col min="5964" max="5964" width="7.125" style="97" customWidth="1"/>
    <col min="5965" max="5965" width="8.5" style="97" customWidth="1"/>
    <col min="5966" max="5968" width="7.5" style="97" customWidth="1"/>
    <col min="5969" max="5969" width="10.5" style="97" customWidth="1"/>
    <col min="5970" max="5970" width="11.5" style="97" customWidth="1"/>
    <col min="5971" max="5971" width="11" style="97" customWidth="1"/>
    <col min="5972" max="5972" width="12" style="97" customWidth="1"/>
    <col min="5973" max="5973" width="33.5" style="97" customWidth="1"/>
    <col min="5974" max="5974" width="13.375" style="97" customWidth="1"/>
    <col min="5975" max="5975" width="11.5" style="97" customWidth="1"/>
    <col min="5976" max="5976" width="24.5" style="97" customWidth="1"/>
    <col min="5977" max="5977" width="25.125" style="97" customWidth="1"/>
    <col min="5978" max="5978" width="19.125" style="97" customWidth="1"/>
    <col min="5979" max="5979" width="16.125" style="97" customWidth="1"/>
    <col min="5980" max="5980" width="10.125" style="97" customWidth="1"/>
    <col min="5981" max="5981" width="11.125" style="97" customWidth="1"/>
    <col min="5982" max="5982" width="6" style="97" customWidth="1"/>
    <col min="5983" max="5984" width="6.5" style="97" customWidth="1"/>
    <col min="5985" max="5985" width="12.125" style="97" customWidth="1"/>
    <col min="5986" max="5986" width="9.625" style="97" customWidth="1"/>
    <col min="5987" max="5987" width="11" style="97" customWidth="1"/>
    <col min="5988" max="5988" width="56.375" style="97" customWidth="1"/>
    <col min="5989" max="5989" width="18.375" style="97" customWidth="1"/>
    <col min="5990" max="5990" width="18.625" style="97" customWidth="1"/>
    <col min="5991" max="5991" width="11.375" style="97" customWidth="1"/>
    <col min="5992" max="5992" width="8.125" style="97" customWidth="1"/>
    <col min="5993" max="5993" width="7.5" style="97" customWidth="1"/>
    <col min="5994" max="5994" width="7.625" style="97" customWidth="1"/>
    <col min="5995" max="5995" width="11" style="97" customWidth="1"/>
    <col min="5996" max="5996" width="12" style="97" customWidth="1"/>
    <col min="5997" max="5997" width="14" style="97" customWidth="1"/>
    <col min="5998" max="5998" width="21.625" style="97" customWidth="1"/>
    <col min="5999" max="5999" width="19.5" style="97" customWidth="1"/>
    <col min="6000" max="6000" width="13.375" style="97" bestFit="1" customWidth="1"/>
    <col min="6001" max="6001" width="30.625" style="97" customWidth="1"/>
    <col min="6002" max="6002" width="13.625" style="97" customWidth="1"/>
    <col min="6003" max="6003" width="11.5" style="97" customWidth="1"/>
    <col min="6004" max="6004" width="11.125" style="97" customWidth="1"/>
    <col min="6005" max="6005" width="30.875" style="97" bestFit="1" customWidth="1"/>
    <col min="6006" max="6006" width="19" style="97" customWidth="1"/>
    <col min="6007" max="6007" width="14" style="97" customWidth="1"/>
    <col min="6008" max="6008" width="14.5" style="97" customWidth="1"/>
    <col min="6009" max="6009" width="24" style="97" customWidth="1"/>
    <col min="6010" max="6010" width="19" style="97" customWidth="1"/>
    <col min="6011" max="6011" width="9.125" style="97"/>
    <col min="6012" max="6012" width="29.5" style="97" customWidth="1"/>
    <col min="6013" max="6013" width="35.5" style="97" customWidth="1"/>
    <col min="6014" max="6014" width="26.5" style="97" bestFit="1" customWidth="1"/>
    <col min="6015" max="6015" width="12.5" style="97" customWidth="1"/>
    <col min="6016" max="6016" width="12.125" style="97" customWidth="1"/>
    <col min="6017" max="6017" width="15.875" style="97" customWidth="1"/>
    <col min="6018" max="6018" width="12.125" style="97" customWidth="1"/>
    <col min="6019" max="6019" width="13.125" style="97" customWidth="1"/>
    <col min="6020" max="6020" width="11.375" style="97" bestFit="1" customWidth="1"/>
    <col min="6021" max="6021" width="90.625" style="97" bestFit="1" customWidth="1"/>
    <col min="6022" max="6022" width="61.5" style="97" customWidth="1"/>
    <col min="6023" max="6023" width="55.5" style="97" customWidth="1"/>
    <col min="6024" max="6024" width="17.5" style="97" customWidth="1"/>
    <col min="6025" max="6025" width="15.5" style="97" customWidth="1"/>
    <col min="6026" max="6026" width="13.5" style="97" bestFit="1" customWidth="1"/>
    <col min="6027" max="6027" width="41.875" style="97" bestFit="1" customWidth="1"/>
    <col min="6028" max="6028" width="19.5" style="97" customWidth="1"/>
    <col min="6029" max="6030" width="13.125" style="97" customWidth="1"/>
    <col min="6031" max="6031" width="42" style="97" bestFit="1" customWidth="1"/>
    <col min="6032" max="6032" width="6" style="97" customWidth="1"/>
    <col min="6033" max="6033" width="6.5" style="97" customWidth="1"/>
    <col min="6034" max="6035" width="6.125" style="97" customWidth="1"/>
    <col min="6036" max="6036" width="5.875" style="97" customWidth="1"/>
    <col min="6037" max="6066" width="4.875" style="97" customWidth="1"/>
    <col min="6067" max="6067" width="6.5" style="97" customWidth="1"/>
    <col min="6068" max="6097" width="4.875" style="97" customWidth="1"/>
    <col min="6098" max="6154" width="5" style="97" customWidth="1"/>
    <col min="6155" max="6181" width="9.125" style="97"/>
    <col min="6182" max="6182" width="5.375" style="97" customWidth="1"/>
    <col min="6183" max="6183" width="16.5" style="97" customWidth="1"/>
    <col min="6184" max="6184" width="15.375" style="97" customWidth="1"/>
    <col min="6185" max="6185" width="26" style="97" customWidth="1"/>
    <col min="6186" max="6186" width="12.125" style="97" customWidth="1"/>
    <col min="6187" max="6187" width="4.875" style="97" customWidth="1"/>
    <col min="6188" max="6188" width="5.5" style="97" customWidth="1"/>
    <col min="6189" max="6189" width="5.375" style="97" customWidth="1"/>
    <col min="6190" max="6190" width="35.125" style="97" customWidth="1"/>
    <col min="6191" max="6191" width="31.375" style="97" customWidth="1"/>
    <col min="6192" max="6192" width="57.875" style="97" customWidth="1"/>
    <col min="6193" max="6193" width="10.5" style="97" bestFit="1" customWidth="1"/>
    <col min="6194" max="6194" width="7.875" style="97" customWidth="1"/>
    <col min="6195" max="6195" width="9.125" style="97"/>
    <col min="6196" max="6196" width="11.125" style="97" customWidth="1"/>
    <col min="6197" max="6197" width="10.5" style="97" customWidth="1"/>
    <col min="6198" max="6198" width="10.5" style="97" bestFit="1" customWidth="1"/>
    <col min="6199" max="6199" width="10.5" style="97" customWidth="1"/>
    <col min="6200" max="6200" width="19.625" style="97" customWidth="1"/>
    <col min="6201" max="6201" width="12.125" style="97" customWidth="1"/>
    <col min="6202" max="6202" width="12.875" style="97" customWidth="1"/>
    <col min="6203" max="6203" width="9.125" style="97"/>
    <col min="6204" max="6204" width="8.5" style="97" customWidth="1"/>
    <col min="6205" max="6205" width="14.125" style="97" customWidth="1"/>
    <col min="6206" max="6207" width="14.875" style="97" customWidth="1"/>
    <col min="6208" max="6208" width="5.5" style="97" customWidth="1"/>
    <col min="6209" max="6210" width="6.875" style="97" customWidth="1"/>
    <col min="6211" max="6212" width="7.5" style="97" customWidth="1"/>
    <col min="6213" max="6213" width="6.5" style="97" customWidth="1"/>
    <col min="6214" max="6214" width="7" style="97" customWidth="1"/>
    <col min="6215" max="6215" width="5.375" style="97" customWidth="1"/>
    <col min="6216" max="6217" width="5.5" style="97" customWidth="1"/>
    <col min="6218" max="6218" width="4.625" style="97" customWidth="1"/>
    <col min="6219" max="6219" width="5.875" style="97" customWidth="1"/>
    <col min="6220" max="6220" width="7.125" style="97" customWidth="1"/>
    <col min="6221" max="6221" width="8.5" style="97" customWidth="1"/>
    <col min="6222" max="6224" width="7.5" style="97" customWidth="1"/>
    <col min="6225" max="6225" width="10.5" style="97" customWidth="1"/>
    <col min="6226" max="6226" width="11.5" style="97" customWidth="1"/>
    <col min="6227" max="6227" width="11" style="97" customWidth="1"/>
    <col min="6228" max="6228" width="12" style="97" customWidth="1"/>
    <col min="6229" max="6229" width="33.5" style="97" customWidth="1"/>
    <col min="6230" max="6230" width="13.375" style="97" customWidth="1"/>
    <col min="6231" max="6231" width="11.5" style="97" customWidth="1"/>
    <col min="6232" max="6232" width="24.5" style="97" customWidth="1"/>
    <col min="6233" max="6233" width="25.125" style="97" customWidth="1"/>
    <col min="6234" max="6234" width="19.125" style="97" customWidth="1"/>
    <col min="6235" max="6235" width="16.125" style="97" customWidth="1"/>
    <col min="6236" max="6236" width="10.125" style="97" customWidth="1"/>
    <col min="6237" max="6237" width="11.125" style="97" customWidth="1"/>
    <col min="6238" max="6238" width="6" style="97" customWidth="1"/>
    <col min="6239" max="6240" width="6.5" style="97" customWidth="1"/>
    <col min="6241" max="6241" width="12.125" style="97" customWidth="1"/>
    <col min="6242" max="6242" width="9.625" style="97" customWidth="1"/>
    <col min="6243" max="6243" width="11" style="97" customWidth="1"/>
    <col min="6244" max="6244" width="56.375" style="97" customWidth="1"/>
    <col min="6245" max="6245" width="18.375" style="97" customWidth="1"/>
    <col min="6246" max="6246" width="18.625" style="97" customWidth="1"/>
    <col min="6247" max="6247" width="11.375" style="97" customWidth="1"/>
    <col min="6248" max="6248" width="8.125" style="97" customWidth="1"/>
    <col min="6249" max="6249" width="7.5" style="97" customWidth="1"/>
    <col min="6250" max="6250" width="7.625" style="97" customWidth="1"/>
    <col min="6251" max="6251" width="11" style="97" customWidth="1"/>
    <col min="6252" max="6252" width="12" style="97" customWidth="1"/>
    <col min="6253" max="6253" width="14" style="97" customWidth="1"/>
    <col min="6254" max="6254" width="21.625" style="97" customWidth="1"/>
    <col min="6255" max="6255" width="19.5" style="97" customWidth="1"/>
    <col min="6256" max="6256" width="13.375" style="97" bestFit="1" customWidth="1"/>
    <col min="6257" max="6257" width="30.625" style="97" customWidth="1"/>
    <col min="6258" max="6258" width="13.625" style="97" customWidth="1"/>
    <col min="6259" max="6259" width="11.5" style="97" customWidth="1"/>
    <col min="6260" max="6260" width="11.125" style="97" customWidth="1"/>
    <col min="6261" max="6261" width="30.875" style="97" bestFit="1" customWidth="1"/>
    <col min="6262" max="6262" width="19" style="97" customWidth="1"/>
    <col min="6263" max="6263" width="14" style="97" customWidth="1"/>
    <col min="6264" max="6264" width="14.5" style="97" customWidth="1"/>
    <col min="6265" max="6265" width="24" style="97" customWidth="1"/>
    <col min="6266" max="6266" width="19" style="97" customWidth="1"/>
    <col min="6267" max="6267" width="9.125" style="97"/>
    <col min="6268" max="6268" width="29.5" style="97" customWidth="1"/>
    <col min="6269" max="6269" width="35.5" style="97" customWidth="1"/>
    <col min="6270" max="6270" width="26.5" style="97" bestFit="1" customWidth="1"/>
    <col min="6271" max="6271" width="12.5" style="97" customWidth="1"/>
    <col min="6272" max="6272" width="12.125" style="97" customWidth="1"/>
    <col min="6273" max="6273" width="15.875" style="97" customWidth="1"/>
    <col min="6274" max="6274" width="12.125" style="97" customWidth="1"/>
    <col min="6275" max="6275" width="13.125" style="97" customWidth="1"/>
    <col min="6276" max="6276" width="11.375" style="97" bestFit="1" customWidth="1"/>
    <col min="6277" max="6277" width="90.625" style="97" bestFit="1" customWidth="1"/>
    <col min="6278" max="6278" width="61.5" style="97" customWidth="1"/>
    <col min="6279" max="6279" width="55.5" style="97" customWidth="1"/>
    <col min="6280" max="6280" width="17.5" style="97" customWidth="1"/>
    <col min="6281" max="6281" width="15.5" style="97" customWidth="1"/>
    <col min="6282" max="6282" width="13.5" style="97" bestFit="1" customWidth="1"/>
    <col min="6283" max="6283" width="41.875" style="97" bestFit="1" customWidth="1"/>
    <col min="6284" max="6284" width="19.5" style="97" customWidth="1"/>
    <col min="6285" max="6286" width="13.125" style="97" customWidth="1"/>
    <col min="6287" max="6287" width="42" style="97" bestFit="1" customWidth="1"/>
    <col min="6288" max="6288" width="6" style="97" customWidth="1"/>
    <col min="6289" max="6289" width="6.5" style="97" customWidth="1"/>
    <col min="6290" max="6291" width="6.125" style="97" customWidth="1"/>
    <col min="6292" max="6292" width="5.875" style="97" customWidth="1"/>
    <col min="6293" max="6322" width="4.875" style="97" customWidth="1"/>
    <col min="6323" max="6323" width="6.5" style="97" customWidth="1"/>
    <col min="6324" max="6353" width="4.875" style="97" customWidth="1"/>
    <col min="6354" max="6410" width="5" style="97" customWidth="1"/>
    <col min="6411" max="6437" width="9.125" style="97"/>
    <col min="6438" max="6438" width="5.375" style="97" customWidth="1"/>
    <col min="6439" max="6439" width="16.5" style="97" customWidth="1"/>
    <col min="6440" max="6440" width="15.375" style="97" customWidth="1"/>
    <col min="6441" max="6441" width="26" style="97" customWidth="1"/>
    <col min="6442" max="6442" width="12.125" style="97" customWidth="1"/>
    <col min="6443" max="6443" width="4.875" style="97" customWidth="1"/>
    <col min="6444" max="6444" width="5.5" style="97" customWidth="1"/>
    <col min="6445" max="6445" width="5.375" style="97" customWidth="1"/>
    <col min="6446" max="6446" width="35.125" style="97" customWidth="1"/>
    <col min="6447" max="6447" width="31.375" style="97" customWidth="1"/>
    <col min="6448" max="6448" width="57.875" style="97" customWidth="1"/>
    <col min="6449" max="6449" width="10.5" style="97" bestFit="1" customWidth="1"/>
    <col min="6450" max="6450" width="7.875" style="97" customWidth="1"/>
    <col min="6451" max="6451" width="9.125" style="97"/>
    <col min="6452" max="6452" width="11.125" style="97" customWidth="1"/>
    <col min="6453" max="6453" width="10.5" style="97" customWidth="1"/>
    <col min="6454" max="6454" width="10.5" style="97" bestFit="1" customWidth="1"/>
    <col min="6455" max="6455" width="10.5" style="97" customWidth="1"/>
    <col min="6456" max="6456" width="19.625" style="97" customWidth="1"/>
    <col min="6457" max="6457" width="12.125" style="97" customWidth="1"/>
    <col min="6458" max="6458" width="12.875" style="97" customWidth="1"/>
    <col min="6459" max="6459" width="9.125" style="97"/>
    <col min="6460" max="6460" width="8.5" style="97" customWidth="1"/>
    <col min="6461" max="6461" width="14.125" style="97" customWidth="1"/>
    <col min="6462" max="6463" width="14.875" style="97" customWidth="1"/>
    <col min="6464" max="6464" width="5.5" style="97" customWidth="1"/>
    <col min="6465" max="6466" width="6.875" style="97" customWidth="1"/>
    <col min="6467" max="6468" width="7.5" style="97" customWidth="1"/>
    <col min="6469" max="6469" width="6.5" style="97" customWidth="1"/>
    <col min="6470" max="6470" width="7" style="97" customWidth="1"/>
    <col min="6471" max="6471" width="5.375" style="97" customWidth="1"/>
    <col min="6472" max="6473" width="5.5" style="97" customWidth="1"/>
    <col min="6474" max="6474" width="4.625" style="97" customWidth="1"/>
    <col min="6475" max="6475" width="5.875" style="97" customWidth="1"/>
    <col min="6476" max="6476" width="7.125" style="97" customWidth="1"/>
    <col min="6477" max="6477" width="8.5" style="97" customWidth="1"/>
    <col min="6478" max="6480" width="7.5" style="97" customWidth="1"/>
    <col min="6481" max="6481" width="10.5" style="97" customWidth="1"/>
    <col min="6482" max="6482" width="11.5" style="97" customWidth="1"/>
    <col min="6483" max="6483" width="11" style="97" customWidth="1"/>
    <col min="6484" max="6484" width="12" style="97" customWidth="1"/>
    <col min="6485" max="6485" width="33.5" style="97" customWidth="1"/>
    <col min="6486" max="6486" width="13.375" style="97" customWidth="1"/>
    <col min="6487" max="6487" width="11.5" style="97" customWidth="1"/>
    <col min="6488" max="6488" width="24.5" style="97" customWidth="1"/>
    <col min="6489" max="6489" width="25.125" style="97" customWidth="1"/>
    <col min="6490" max="6490" width="19.125" style="97" customWidth="1"/>
    <col min="6491" max="6491" width="16.125" style="97" customWidth="1"/>
    <col min="6492" max="6492" width="10.125" style="97" customWidth="1"/>
    <col min="6493" max="6493" width="11.125" style="97" customWidth="1"/>
    <col min="6494" max="6494" width="6" style="97" customWidth="1"/>
    <col min="6495" max="6496" width="6.5" style="97" customWidth="1"/>
    <col min="6497" max="6497" width="12.125" style="97" customWidth="1"/>
    <col min="6498" max="6498" width="9.625" style="97" customWidth="1"/>
    <col min="6499" max="6499" width="11" style="97" customWidth="1"/>
    <col min="6500" max="6500" width="56.375" style="97" customWidth="1"/>
    <col min="6501" max="6501" width="18.375" style="97" customWidth="1"/>
    <col min="6502" max="6502" width="18.625" style="97" customWidth="1"/>
    <col min="6503" max="6503" width="11.375" style="97" customWidth="1"/>
    <col min="6504" max="6504" width="8.125" style="97" customWidth="1"/>
    <col min="6505" max="6505" width="7.5" style="97" customWidth="1"/>
    <col min="6506" max="6506" width="7.625" style="97" customWidth="1"/>
    <col min="6507" max="6507" width="11" style="97" customWidth="1"/>
    <col min="6508" max="6508" width="12" style="97" customWidth="1"/>
    <col min="6509" max="6509" width="14" style="97" customWidth="1"/>
    <col min="6510" max="6510" width="21.625" style="97" customWidth="1"/>
    <col min="6511" max="6511" width="19.5" style="97" customWidth="1"/>
    <col min="6512" max="6512" width="13.375" style="97" bestFit="1" customWidth="1"/>
    <col min="6513" max="6513" width="30.625" style="97" customWidth="1"/>
    <col min="6514" max="6514" width="13.625" style="97" customWidth="1"/>
    <col min="6515" max="6515" width="11.5" style="97" customWidth="1"/>
    <col min="6516" max="6516" width="11.125" style="97" customWidth="1"/>
    <col min="6517" max="6517" width="30.875" style="97" bestFit="1" customWidth="1"/>
    <col min="6518" max="6518" width="19" style="97" customWidth="1"/>
    <col min="6519" max="6519" width="14" style="97" customWidth="1"/>
    <col min="6520" max="6520" width="14.5" style="97" customWidth="1"/>
    <col min="6521" max="6521" width="24" style="97" customWidth="1"/>
    <col min="6522" max="6522" width="19" style="97" customWidth="1"/>
    <col min="6523" max="6523" width="9.125" style="97"/>
    <col min="6524" max="6524" width="29.5" style="97" customWidth="1"/>
    <col min="6525" max="6525" width="35.5" style="97" customWidth="1"/>
    <col min="6526" max="6526" width="26.5" style="97" bestFit="1" customWidth="1"/>
    <col min="6527" max="6527" width="12.5" style="97" customWidth="1"/>
    <col min="6528" max="6528" width="12.125" style="97" customWidth="1"/>
    <col min="6529" max="6529" width="15.875" style="97" customWidth="1"/>
    <col min="6530" max="6530" width="12.125" style="97" customWidth="1"/>
    <col min="6531" max="6531" width="13.125" style="97" customWidth="1"/>
    <col min="6532" max="6532" width="11.375" style="97" bestFit="1" customWidth="1"/>
    <col min="6533" max="6533" width="90.625" style="97" bestFit="1" customWidth="1"/>
    <col min="6534" max="6534" width="61.5" style="97" customWidth="1"/>
    <col min="6535" max="6535" width="55.5" style="97" customWidth="1"/>
    <col min="6536" max="6536" width="17.5" style="97" customWidth="1"/>
    <col min="6537" max="6537" width="15.5" style="97" customWidth="1"/>
    <col min="6538" max="6538" width="13.5" style="97" bestFit="1" customWidth="1"/>
    <col min="6539" max="6539" width="41.875" style="97" bestFit="1" customWidth="1"/>
    <col min="6540" max="6540" width="19.5" style="97" customWidth="1"/>
    <col min="6541" max="6542" width="13.125" style="97" customWidth="1"/>
    <col min="6543" max="6543" width="42" style="97" bestFit="1" customWidth="1"/>
    <col min="6544" max="6544" width="6" style="97" customWidth="1"/>
    <col min="6545" max="6545" width="6.5" style="97" customWidth="1"/>
    <col min="6546" max="6547" width="6.125" style="97" customWidth="1"/>
    <col min="6548" max="6548" width="5.875" style="97" customWidth="1"/>
    <col min="6549" max="6578" width="4.875" style="97" customWidth="1"/>
    <col min="6579" max="6579" width="6.5" style="97" customWidth="1"/>
    <col min="6580" max="6609" width="4.875" style="97" customWidth="1"/>
    <col min="6610" max="6666" width="5" style="97" customWidth="1"/>
    <col min="6667" max="6693" width="9.125" style="97"/>
    <col min="6694" max="6694" width="5.375" style="97" customWidth="1"/>
    <col min="6695" max="6695" width="16.5" style="97" customWidth="1"/>
    <col min="6696" max="6696" width="15.375" style="97" customWidth="1"/>
    <col min="6697" max="6697" width="26" style="97" customWidth="1"/>
    <col min="6698" max="6698" width="12.125" style="97" customWidth="1"/>
    <col min="6699" max="6699" width="4.875" style="97" customWidth="1"/>
    <col min="6700" max="6700" width="5.5" style="97" customWidth="1"/>
    <col min="6701" max="6701" width="5.375" style="97" customWidth="1"/>
    <col min="6702" max="6702" width="35.125" style="97" customWidth="1"/>
    <col min="6703" max="6703" width="31.375" style="97" customWidth="1"/>
    <col min="6704" max="6704" width="57.875" style="97" customWidth="1"/>
    <col min="6705" max="6705" width="10.5" style="97" bestFit="1" customWidth="1"/>
    <col min="6706" max="6706" width="7.875" style="97" customWidth="1"/>
    <col min="6707" max="6707" width="9.125" style="97"/>
    <col min="6708" max="6708" width="11.125" style="97" customWidth="1"/>
    <col min="6709" max="6709" width="10.5" style="97" customWidth="1"/>
    <col min="6710" max="6710" width="10.5" style="97" bestFit="1" customWidth="1"/>
    <col min="6711" max="6711" width="10.5" style="97" customWidth="1"/>
    <col min="6712" max="6712" width="19.625" style="97" customWidth="1"/>
    <col min="6713" max="6713" width="12.125" style="97" customWidth="1"/>
    <col min="6714" max="6714" width="12.875" style="97" customWidth="1"/>
    <col min="6715" max="6715" width="9.125" style="97"/>
    <col min="6716" max="6716" width="8.5" style="97" customWidth="1"/>
    <col min="6717" max="6717" width="14.125" style="97" customWidth="1"/>
    <col min="6718" max="6719" width="14.875" style="97" customWidth="1"/>
    <col min="6720" max="6720" width="5.5" style="97" customWidth="1"/>
    <col min="6721" max="6722" width="6.875" style="97" customWidth="1"/>
    <col min="6723" max="6724" width="7.5" style="97" customWidth="1"/>
    <col min="6725" max="6725" width="6.5" style="97" customWidth="1"/>
    <col min="6726" max="6726" width="7" style="97" customWidth="1"/>
    <col min="6727" max="6727" width="5.375" style="97" customWidth="1"/>
    <col min="6728" max="6729" width="5.5" style="97" customWidth="1"/>
    <col min="6730" max="6730" width="4.625" style="97" customWidth="1"/>
    <col min="6731" max="6731" width="5.875" style="97" customWidth="1"/>
    <col min="6732" max="6732" width="7.125" style="97" customWidth="1"/>
    <col min="6733" max="6733" width="8.5" style="97" customWidth="1"/>
    <col min="6734" max="6736" width="7.5" style="97" customWidth="1"/>
    <col min="6737" max="6737" width="10.5" style="97" customWidth="1"/>
    <col min="6738" max="6738" width="11.5" style="97" customWidth="1"/>
    <col min="6739" max="6739" width="11" style="97" customWidth="1"/>
    <col min="6740" max="6740" width="12" style="97" customWidth="1"/>
    <col min="6741" max="6741" width="33.5" style="97" customWidth="1"/>
    <col min="6742" max="6742" width="13.375" style="97" customWidth="1"/>
    <col min="6743" max="6743" width="11.5" style="97" customWidth="1"/>
    <col min="6744" max="6744" width="24.5" style="97" customWidth="1"/>
    <col min="6745" max="6745" width="25.125" style="97" customWidth="1"/>
    <col min="6746" max="6746" width="19.125" style="97" customWidth="1"/>
    <col min="6747" max="6747" width="16.125" style="97" customWidth="1"/>
    <col min="6748" max="6748" width="10.125" style="97" customWidth="1"/>
    <col min="6749" max="6749" width="11.125" style="97" customWidth="1"/>
    <col min="6750" max="6750" width="6" style="97" customWidth="1"/>
    <col min="6751" max="6752" width="6.5" style="97" customWidth="1"/>
    <col min="6753" max="6753" width="12.125" style="97" customWidth="1"/>
    <col min="6754" max="6754" width="9.625" style="97" customWidth="1"/>
    <col min="6755" max="6755" width="11" style="97" customWidth="1"/>
    <col min="6756" max="6756" width="56.375" style="97" customWidth="1"/>
    <col min="6757" max="6757" width="18.375" style="97" customWidth="1"/>
    <col min="6758" max="6758" width="18.625" style="97" customWidth="1"/>
    <col min="6759" max="6759" width="11.375" style="97" customWidth="1"/>
    <col min="6760" max="6760" width="8.125" style="97" customWidth="1"/>
    <col min="6761" max="6761" width="7.5" style="97" customWidth="1"/>
    <col min="6762" max="6762" width="7.625" style="97" customWidth="1"/>
    <col min="6763" max="6763" width="11" style="97" customWidth="1"/>
    <col min="6764" max="6764" width="12" style="97" customWidth="1"/>
    <col min="6765" max="6765" width="14" style="97" customWidth="1"/>
    <col min="6766" max="6766" width="21.625" style="97" customWidth="1"/>
    <col min="6767" max="6767" width="19.5" style="97" customWidth="1"/>
    <col min="6768" max="6768" width="13.375" style="97" bestFit="1" customWidth="1"/>
    <col min="6769" max="6769" width="30.625" style="97" customWidth="1"/>
    <col min="6770" max="6770" width="13.625" style="97" customWidth="1"/>
    <col min="6771" max="6771" width="11.5" style="97" customWidth="1"/>
    <col min="6772" max="6772" width="11.125" style="97" customWidth="1"/>
    <col min="6773" max="6773" width="30.875" style="97" bestFit="1" customWidth="1"/>
    <col min="6774" max="6774" width="19" style="97" customWidth="1"/>
    <col min="6775" max="6775" width="14" style="97" customWidth="1"/>
    <col min="6776" max="6776" width="14.5" style="97" customWidth="1"/>
    <col min="6777" max="6777" width="24" style="97" customWidth="1"/>
    <col min="6778" max="6778" width="19" style="97" customWidth="1"/>
    <col min="6779" max="6779" width="9.125" style="97"/>
    <col min="6780" max="6780" width="29.5" style="97" customWidth="1"/>
    <col min="6781" max="6781" width="35.5" style="97" customWidth="1"/>
    <col min="6782" max="6782" width="26.5" style="97" bestFit="1" customWidth="1"/>
    <col min="6783" max="6783" width="12.5" style="97" customWidth="1"/>
    <col min="6784" max="6784" width="12.125" style="97" customWidth="1"/>
    <col min="6785" max="6785" width="15.875" style="97" customWidth="1"/>
    <col min="6786" max="6786" width="12.125" style="97" customWidth="1"/>
    <col min="6787" max="6787" width="13.125" style="97" customWidth="1"/>
    <col min="6788" max="6788" width="11.375" style="97" bestFit="1" customWidth="1"/>
    <col min="6789" max="6789" width="90.625" style="97" bestFit="1" customWidth="1"/>
    <col min="6790" max="6790" width="61.5" style="97" customWidth="1"/>
    <col min="6791" max="6791" width="55.5" style="97" customWidth="1"/>
    <col min="6792" max="6792" width="17.5" style="97" customWidth="1"/>
    <col min="6793" max="6793" width="15.5" style="97" customWidth="1"/>
    <col min="6794" max="6794" width="13.5" style="97" bestFit="1" customWidth="1"/>
    <col min="6795" max="6795" width="41.875" style="97" bestFit="1" customWidth="1"/>
    <col min="6796" max="6796" width="19.5" style="97" customWidth="1"/>
    <col min="6797" max="6798" width="13.125" style="97" customWidth="1"/>
    <col min="6799" max="6799" width="42" style="97" bestFit="1" customWidth="1"/>
    <col min="6800" max="6800" width="6" style="97" customWidth="1"/>
    <col min="6801" max="6801" width="6.5" style="97" customWidth="1"/>
    <col min="6802" max="6803" width="6.125" style="97" customWidth="1"/>
    <col min="6804" max="6804" width="5.875" style="97" customWidth="1"/>
    <col min="6805" max="6834" width="4.875" style="97" customWidth="1"/>
    <col min="6835" max="6835" width="6.5" style="97" customWidth="1"/>
    <col min="6836" max="6865" width="4.875" style="97" customWidth="1"/>
    <col min="6866" max="6922" width="5" style="97" customWidth="1"/>
    <col min="6923" max="6949" width="9.125" style="97"/>
    <col min="6950" max="6950" width="5.375" style="97" customWidth="1"/>
    <col min="6951" max="6951" width="16.5" style="97" customWidth="1"/>
    <col min="6952" max="6952" width="15.375" style="97" customWidth="1"/>
    <col min="6953" max="6953" width="26" style="97" customWidth="1"/>
    <col min="6954" max="6954" width="12.125" style="97" customWidth="1"/>
    <col min="6955" max="6955" width="4.875" style="97" customWidth="1"/>
    <col min="6956" max="6956" width="5.5" style="97" customWidth="1"/>
    <col min="6957" max="6957" width="5.375" style="97" customWidth="1"/>
    <col min="6958" max="6958" width="35.125" style="97" customWidth="1"/>
    <col min="6959" max="6959" width="31.375" style="97" customWidth="1"/>
    <col min="6960" max="6960" width="57.875" style="97" customWidth="1"/>
    <col min="6961" max="6961" width="10.5" style="97" bestFit="1" customWidth="1"/>
    <col min="6962" max="6962" width="7.875" style="97" customWidth="1"/>
    <col min="6963" max="6963" width="9.125" style="97"/>
    <col min="6964" max="6964" width="11.125" style="97" customWidth="1"/>
    <col min="6965" max="6965" width="10.5" style="97" customWidth="1"/>
    <col min="6966" max="6966" width="10.5" style="97" bestFit="1" customWidth="1"/>
    <col min="6967" max="6967" width="10.5" style="97" customWidth="1"/>
    <col min="6968" max="6968" width="19.625" style="97" customWidth="1"/>
    <col min="6969" max="6969" width="12.125" style="97" customWidth="1"/>
    <col min="6970" max="6970" width="12.875" style="97" customWidth="1"/>
    <col min="6971" max="6971" width="9.125" style="97"/>
    <col min="6972" max="6972" width="8.5" style="97" customWidth="1"/>
    <col min="6973" max="6973" width="14.125" style="97" customWidth="1"/>
    <col min="6974" max="6975" width="14.875" style="97" customWidth="1"/>
    <col min="6976" max="6976" width="5.5" style="97" customWidth="1"/>
    <col min="6977" max="6978" width="6.875" style="97" customWidth="1"/>
    <col min="6979" max="6980" width="7.5" style="97" customWidth="1"/>
    <col min="6981" max="6981" width="6.5" style="97" customWidth="1"/>
    <col min="6982" max="6982" width="7" style="97" customWidth="1"/>
    <col min="6983" max="6983" width="5.375" style="97" customWidth="1"/>
    <col min="6984" max="6985" width="5.5" style="97" customWidth="1"/>
    <col min="6986" max="6986" width="4.625" style="97" customWidth="1"/>
    <col min="6987" max="6987" width="5.875" style="97" customWidth="1"/>
    <col min="6988" max="6988" width="7.125" style="97" customWidth="1"/>
    <col min="6989" max="6989" width="8.5" style="97" customWidth="1"/>
    <col min="6990" max="6992" width="7.5" style="97" customWidth="1"/>
    <col min="6993" max="6993" width="10.5" style="97" customWidth="1"/>
    <col min="6994" max="6994" width="11.5" style="97" customWidth="1"/>
    <col min="6995" max="6995" width="11" style="97" customWidth="1"/>
    <col min="6996" max="6996" width="12" style="97" customWidth="1"/>
    <col min="6997" max="6997" width="33.5" style="97" customWidth="1"/>
    <col min="6998" max="6998" width="13.375" style="97" customWidth="1"/>
    <col min="6999" max="6999" width="11.5" style="97" customWidth="1"/>
    <col min="7000" max="7000" width="24.5" style="97" customWidth="1"/>
    <col min="7001" max="7001" width="25.125" style="97" customWidth="1"/>
    <col min="7002" max="7002" width="19.125" style="97" customWidth="1"/>
    <col min="7003" max="7003" width="16.125" style="97" customWidth="1"/>
    <col min="7004" max="7004" width="10.125" style="97" customWidth="1"/>
    <col min="7005" max="7005" width="11.125" style="97" customWidth="1"/>
    <col min="7006" max="7006" width="6" style="97" customWidth="1"/>
    <col min="7007" max="7008" width="6.5" style="97" customWidth="1"/>
    <col min="7009" max="7009" width="12.125" style="97" customWidth="1"/>
    <col min="7010" max="7010" width="9.625" style="97" customWidth="1"/>
    <col min="7011" max="7011" width="11" style="97" customWidth="1"/>
    <col min="7012" max="7012" width="56.375" style="97" customWidth="1"/>
    <col min="7013" max="7013" width="18.375" style="97" customWidth="1"/>
    <col min="7014" max="7014" width="18.625" style="97" customWidth="1"/>
    <col min="7015" max="7015" width="11.375" style="97" customWidth="1"/>
    <col min="7016" max="7016" width="8.125" style="97" customWidth="1"/>
    <col min="7017" max="7017" width="7.5" style="97" customWidth="1"/>
    <col min="7018" max="7018" width="7.625" style="97" customWidth="1"/>
    <col min="7019" max="7019" width="11" style="97" customWidth="1"/>
    <col min="7020" max="7020" width="12" style="97" customWidth="1"/>
    <col min="7021" max="7021" width="14" style="97" customWidth="1"/>
    <col min="7022" max="7022" width="21.625" style="97" customWidth="1"/>
    <col min="7023" max="7023" width="19.5" style="97" customWidth="1"/>
    <col min="7024" max="7024" width="13.375" style="97" bestFit="1" customWidth="1"/>
    <col min="7025" max="7025" width="30.625" style="97" customWidth="1"/>
    <col min="7026" max="7026" width="13.625" style="97" customWidth="1"/>
    <col min="7027" max="7027" width="11.5" style="97" customWidth="1"/>
    <col min="7028" max="7028" width="11.125" style="97" customWidth="1"/>
    <col min="7029" max="7029" width="30.875" style="97" bestFit="1" customWidth="1"/>
    <col min="7030" max="7030" width="19" style="97" customWidth="1"/>
    <col min="7031" max="7031" width="14" style="97" customWidth="1"/>
    <col min="7032" max="7032" width="14.5" style="97" customWidth="1"/>
    <col min="7033" max="7033" width="24" style="97" customWidth="1"/>
    <col min="7034" max="7034" width="19" style="97" customWidth="1"/>
    <col min="7035" max="7035" width="9.125" style="97"/>
    <col min="7036" max="7036" width="29.5" style="97" customWidth="1"/>
    <col min="7037" max="7037" width="35.5" style="97" customWidth="1"/>
    <col min="7038" max="7038" width="26.5" style="97" bestFit="1" customWidth="1"/>
    <col min="7039" max="7039" width="12.5" style="97" customWidth="1"/>
    <col min="7040" max="7040" width="12.125" style="97" customWidth="1"/>
    <col min="7041" max="7041" width="15.875" style="97" customWidth="1"/>
    <col min="7042" max="7042" width="12.125" style="97" customWidth="1"/>
    <col min="7043" max="7043" width="13.125" style="97" customWidth="1"/>
    <col min="7044" max="7044" width="11.375" style="97" bestFit="1" customWidth="1"/>
    <col min="7045" max="7045" width="90.625" style="97" bestFit="1" customWidth="1"/>
    <col min="7046" max="7046" width="61.5" style="97" customWidth="1"/>
    <col min="7047" max="7047" width="55.5" style="97" customWidth="1"/>
    <col min="7048" max="7048" width="17.5" style="97" customWidth="1"/>
    <col min="7049" max="7049" width="15.5" style="97" customWidth="1"/>
    <col min="7050" max="7050" width="13.5" style="97" bestFit="1" customWidth="1"/>
    <col min="7051" max="7051" width="41.875" style="97" bestFit="1" customWidth="1"/>
    <col min="7052" max="7052" width="19.5" style="97" customWidth="1"/>
    <col min="7053" max="7054" width="13.125" style="97" customWidth="1"/>
    <col min="7055" max="7055" width="42" style="97" bestFit="1" customWidth="1"/>
    <col min="7056" max="7056" width="6" style="97" customWidth="1"/>
    <col min="7057" max="7057" width="6.5" style="97" customWidth="1"/>
    <col min="7058" max="7059" width="6.125" style="97" customWidth="1"/>
    <col min="7060" max="7060" width="5.875" style="97" customWidth="1"/>
    <col min="7061" max="7090" width="4.875" style="97" customWidth="1"/>
    <col min="7091" max="7091" width="6.5" style="97" customWidth="1"/>
    <col min="7092" max="7121" width="4.875" style="97" customWidth="1"/>
    <col min="7122" max="7178" width="5" style="97" customWidth="1"/>
    <col min="7179" max="7205" width="9.125" style="97"/>
    <col min="7206" max="7206" width="5.375" style="97" customWidth="1"/>
    <col min="7207" max="7207" width="16.5" style="97" customWidth="1"/>
    <col min="7208" max="7208" width="15.375" style="97" customWidth="1"/>
    <col min="7209" max="7209" width="26" style="97" customWidth="1"/>
    <col min="7210" max="7210" width="12.125" style="97" customWidth="1"/>
    <col min="7211" max="7211" width="4.875" style="97" customWidth="1"/>
    <col min="7212" max="7212" width="5.5" style="97" customWidth="1"/>
    <col min="7213" max="7213" width="5.375" style="97" customWidth="1"/>
    <col min="7214" max="7214" width="35.125" style="97" customWidth="1"/>
    <col min="7215" max="7215" width="31.375" style="97" customWidth="1"/>
    <col min="7216" max="7216" width="57.875" style="97" customWidth="1"/>
    <col min="7217" max="7217" width="10.5" style="97" bestFit="1" customWidth="1"/>
    <col min="7218" max="7218" width="7.875" style="97" customWidth="1"/>
    <col min="7219" max="7219" width="9.125" style="97"/>
    <col min="7220" max="7220" width="11.125" style="97" customWidth="1"/>
    <col min="7221" max="7221" width="10.5" style="97" customWidth="1"/>
    <col min="7222" max="7222" width="10.5" style="97" bestFit="1" customWidth="1"/>
    <col min="7223" max="7223" width="10.5" style="97" customWidth="1"/>
    <col min="7224" max="7224" width="19.625" style="97" customWidth="1"/>
    <col min="7225" max="7225" width="12.125" style="97" customWidth="1"/>
    <col min="7226" max="7226" width="12.875" style="97" customWidth="1"/>
    <col min="7227" max="7227" width="9.125" style="97"/>
    <col min="7228" max="7228" width="8.5" style="97" customWidth="1"/>
    <col min="7229" max="7229" width="14.125" style="97" customWidth="1"/>
    <col min="7230" max="7231" width="14.875" style="97" customWidth="1"/>
    <col min="7232" max="7232" width="5.5" style="97" customWidth="1"/>
    <col min="7233" max="7234" width="6.875" style="97" customWidth="1"/>
    <col min="7235" max="7236" width="7.5" style="97" customWidth="1"/>
    <col min="7237" max="7237" width="6.5" style="97" customWidth="1"/>
    <col min="7238" max="7238" width="7" style="97" customWidth="1"/>
    <col min="7239" max="7239" width="5.375" style="97" customWidth="1"/>
    <col min="7240" max="7241" width="5.5" style="97" customWidth="1"/>
    <col min="7242" max="7242" width="4.625" style="97" customWidth="1"/>
    <col min="7243" max="7243" width="5.875" style="97" customWidth="1"/>
    <col min="7244" max="7244" width="7.125" style="97" customWidth="1"/>
    <col min="7245" max="7245" width="8.5" style="97" customWidth="1"/>
    <col min="7246" max="7248" width="7.5" style="97" customWidth="1"/>
    <col min="7249" max="7249" width="10.5" style="97" customWidth="1"/>
    <col min="7250" max="7250" width="11.5" style="97" customWidth="1"/>
    <col min="7251" max="7251" width="11" style="97" customWidth="1"/>
    <col min="7252" max="7252" width="12" style="97" customWidth="1"/>
    <col min="7253" max="7253" width="33.5" style="97" customWidth="1"/>
    <col min="7254" max="7254" width="13.375" style="97" customWidth="1"/>
    <col min="7255" max="7255" width="11.5" style="97" customWidth="1"/>
    <col min="7256" max="7256" width="24.5" style="97" customWidth="1"/>
    <col min="7257" max="7257" width="25.125" style="97" customWidth="1"/>
    <col min="7258" max="7258" width="19.125" style="97" customWidth="1"/>
    <col min="7259" max="7259" width="16.125" style="97" customWidth="1"/>
    <col min="7260" max="7260" width="10.125" style="97" customWidth="1"/>
    <col min="7261" max="7261" width="11.125" style="97" customWidth="1"/>
    <col min="7262" max="7262" width="6" style="97" customWidth="1"/>
    <col min="7263" max="7264" width="6.5" style="97" customWidth="1"/>
    <col min="7265" max="7265" width="12.125" style="97" customWidth="1"/>
    <col min="7266" max="7266" width="9.625" style="97" customWidth="1"/>
    <col min="7267" max="7267" width="11" style="97" customWidth="1"/>
    <col min="7268" max="7268" width="56.375" style="97" customWidth="1"/>
    <col min="7269" max="7269" width="18.375" style="97" customWidth="1"/>
    <col min="7270" max="7270" width="18.625" style="97" customWidth="1"/>
    <col min="7271" max="7271" width="11.375" style="97" customWidth="1"/>
    <col min="7272" max="7272" width="8.125" style="97" customWidth="1"/>
    <col min="7273" max="7273" width="7.5" style="97" customWidth="1"/>
    <col min="7274" max="7274" width="7.625" style="97" customWidth="1"/>
    <col min="7275" max="7275" width="11" style="97" customWidth="1"/>
    <col min="7276" max="7276" width="12" style="97" customWidth="1"/>
    <col min="7277" max="7277" width="14" style="97" customWidth="1"/>
    <col min="7278" max="7278" width="21.625" style="97" customWidth="1"/>
    <col min="7279" max="7279" width="19.5" style="97" customWidth="1"/>
    <col min="7280" max="7280" width="13.375" style="97" bestFit="1" customWidth="1"/>
    <col min="7281" max="7281" width="30.625" style="97" customWidth="1"/>
    <col min="7282" max="7282" width="13.625" style="97" customWidth="1"/>
    <col min="7283" max="7283" width="11.5" style="97" customWidth="1"/>
    <col min="7284" max="7284" width="11.125" style="97" customWidth="1"/>
    <col min="7285" max="7285" width="30.875" style="97" bestFit="1" customWidth="1"/>
    <col min="7286" max="7286" width="19" style="97" customWidth="1"/>
    <col min="7287" max="7287" width="14" style="97" customWidth="1"/>
    <col min="7288" max="7288" width="14.5" style="97" customWidth="1"/>
    <col min="7289" max="7289" width="24" style="97" customWidth="1"/>
    <col min="7290" max="7290" width="19" style="97" customWidth="1"/>
    <col min="7291" max="7291" width="9.125" style="97"/>
    <col min="7292" max="7292" width="29.5" style="97" customWidth="1"/>
    <col min="7293" max="7293" width="35.5" style="97" customWidth="1"/>
    <col min="7294" max="7294" width="26.5" style="97" bestFit="1" customWidth="1"/>
    <col min="7295" max="7295" width="12.5" style="97" customWidth="1"/>
    <col min="7296" max="7296" width="12.125" style="97" customWidth="1"/>
    <col min="7297" max="7297" width="15.875" style="97" customWidth="1"/>
    <col min="7298" max="7298" width="12.125" style="97" customWidth="1"/>
    <col min="7299" max="7299" width="13.125" style="97" customWidth="1"/>
    <col min="7300" max="7300" width="11.375" style="97" bestFit="1" customWidth="1"/>
    <col min="7301" max="7301" width="90.625" style="97" bestFit="1" customWidth="1"/>
    <col min="7302" max="7302" width="61.5" style="97" customWidth="1"/>
    <col min="7303" max="7303" width="55.5" style="97" customWidth="1"/>
    <col min="7304" max="7304" width="17.5" style="97" customWidth="1"/>
    <col min="7305" max="7305" width="15.5" style="97" customWidth="1"/>
    <col min="7306" max="7306" width="13.5" style="97" bestFit="1" customWidth="1"/>
    <col min="7307" max="7307" width="41.875" style="97" bestFit="1" customWidth="1"/>
    <col min="7308" max="7308" width="19.5" style="97" customWidth="1"/>
    <col min="7309" max="7310" width="13.125" style="97" customWidth="1"/>
    <col min="7311" max="7311" width="42" style="97" bestFit="1" customWidth="1"/>
    <col min="7312" max="7312" width="6" style="97" customWidth="1"/>
    <col min="7313" max="7313" width="6.5" style="97" customWidth="1"/>
    <col min="7314" max="7315" width="6.125" style="97" customWidth="1"/>
    <col min="7316" max="7316" width="5.875" style="97" customWidth="1"/>
    <col min="7317" max="7346" width="4.875" style="97" customWidth="1"/>
    <col min="7347" max="7347" width="6.5" style="97" customWidth="1"/>
    <col min="7348" max="7377" width="4.875" style="97" customWidth="1"/>
    <col min="7378" max="7434" width="5" style="97" customWidth="1"/>
    <col min="7435" max="7461" width="9.125" style="97"/>
    <col min="7462" max="7462" width="5.375" style="97" customWidth="1"/>
    <col min="7463" max="7463" width="16.5" style="97" customWidth="1"/>
    <col min="7464" max="7464" width="15.375" style="97" customWidth="1"/>
    <col min="7465" max="7465" width="26" style="97" customWidth="1"/>
    <col min="7466" max="7466" width="12.125" style="97" customWidth="1"/>
    <col min="7467" max="7467" width="4.875" style="97" customWidth="1"/>
    <col min="7468" max="7468" width="5.5" style="97" customWidth="1"/>
    <col min="7469" max="7469" width="5.375" style="97" customWidth="1"/>
    <col min="7470" max="7470" width="35.125" style="97" customWidth="1"/>
    <col min="7471" max="7471" width="31.375" style="97" customWidth="1"/>
    <col min="7472" max="7472" width="57.875" style="97" customWidth="1"/>
    <col min="7473" max="7473" width="10.5" style="97" bestFit="1" customWidth="1"/>
    <col min="7474" max="7474" width="7.875" style="97" customWidth="1"/>
    <col min="7475" max="7475" width="9.125" style="97"/>
    <col min="7476" max="7476" width="11.125" style="97" customWidth="1"/>
    <col min="7477" max="7477" width="10.5" style="97" customWidth="1"/>
    <col min="7478" max="7478" width="10.5" style="97" bestFit="1" customWidth="1"/>
    <col min="7479" max="7479" width="10.5" style="97" customWidth="1"/>
    <col min="7480" max="7480" width="19.625" style="97" customWidth="1"/>
    <col min="7481" max="7481" width="12.125" style="97" customWidth="1"/>
    <col min="7482" max="7482" width="12.875" style="97" customWidth="1"/>
    <col min="7483" max="7483" width="9.125" style="97"/>
    <col min="7484" max="7484" width="8.5" style="97" customWidth="1"/>
    <col min="7485" max="7485" width="14.125" style="97" customWidth="1"/>
    <col min="7486" max="7487" width="14.875" style="97" customWidth="1"/>
    <col min="7488" max="7488" width="5.5" style="97" customWidth="1"/>
    <col min="7489" max="7490" width="6.875" style="97" customWidth="1"/>
    <col min="7491" max="7492" width="7.5" style="97" customWidth="1"/>
    <col min="7493" max="7493" width="6.5" style="97" customWidth="1"/>
    <col min="7494" max="7494" width="7" style="97" customWidth="1"/>
    <col min="7495" max="7495" width="5.375" style="97" customWidth="1"/>
    <col min="7496" max="7497" width="5.5" style="97" customWidth="1"/>
    <col min="7498" max="7498" width="4.625" style="97" customWidth="1"/>
    <col min="7499" max="7499" width="5.875" style="97" customWidth="1"/>
    <col min="7500" max="7500" width="7.125" style="97" customWidth="1"/>
    <col min="7501" max="7501" width="8.5" style="97" customWidth="1"/>
    <col min="7502" max="7504" width="7.5" style="97" customWidth="1"/>
    <col min="7505" max="7505" width="10.5" style="97" customWidth="1"/>
    <col min="7506" max="7506" width="11.5" style="97" customWidth="1"/>
    <col min="7507" max="7507" width="11" style="97" customWidth="1"/>
    <col min="7508" max="7508" width="12" style="97" customWidth="1"/>
    <col min="7509" max="7509" width="33.5" style="97" customWidth="1"/>
    <col min="7510" max="7510" width="13.375" style="97" customWidth="1"/>
    <col min="7511" max="7511" width="11.5" style="97" customWidth="1"/>
    <col min="7512" max="7512" width="24.5" style="97" customWidth="1"/>
    <col min="7513" max="7513" width="25.125" style="97" customWidth="1"/>
    <col min="7514" max="7514" width="19.125" style="97" customWidth="1"/>
    <col min="7515" max="7515" width="16.125" style="97" customWidth="1"/>
    <col min="7516" max="7516" width="10.125" style="97" customWidth="1"/>
    <col min="7517" max="7517" width="11.125" style="97" customWidth="1"/>
    <col min="7518" max="7518" width="6" style="97" customWidth="1"/>
    <col min="7519" max="7520" width="6.5" style="97" customWidth="1"/>
    <col min="7521" max="7521" width="12.125" style="97" customWidth="1"/>
    <col min="7522" max="7522" width="9.625" style="97" customWidth="1"/>
    <col min="7523" max="7523" width="11" style="97" customWidth="1"/>
    <col min="7524" max="7524" width="56.375" style="97" customWidth="1"/>
    <col min="7525" max="7525" width="18.375" style="97" customWidth="1"/>
    <col min="7526" max="7526" width="18.625" style="97" customWidth="1"/>
    <col min="7527" max="7527" width="11.375" style="97" customWidth="1"/>
    <col min="7528" max="7528" width="8.125" style="97" customWidth="1"/>
    <col min="7529" max="7529" width="7.5" style="97" customWidth="1"/>
    <col min="7530" max="7530" width="7.625" style="97" customWidth="1"/>
    <col min="7531" max="7531" width="11" style="97" customWidth="1"/>
    <col min="7532" max="7532" width="12" style="97" customWidth="1"/>
    <col min="7533" max="7533" width="14" style="97" customWidth="1"/>
    <col min="7534" max="7534" width="21.625" style="97" customWidth="1"/>
    <col min="7535" max="7535" width="19.5" style="97" customWidth="1"/>
    <col min="7536" max="7536" width="13.375" style="97" bestFit="1" customWidth="1"/>
    <col min="7537" max="7537" width="30.625" style="97" customWidth="1"/>
    <col min="7538" max="7538" width="13.625" style="97" customWidth="1"/>
    <col min="7539" max="7539" width="11.5" style="97" customWidth="1"/>
    <col min="7540" max="7540" width="11.125" style="97" customWidth="1"/>
    <col min="7541" max="7541" width="30.875" style="97" bestFit="1" customWidth="1"/>
    <col min="7542" max="7542" width="19" style="97" customWidth="1"/>
    <col min="7543" max="7543" width="14" style="97" customWidth="1"/>
    <col min="7544" max="7544" width="14.5" style="97" customWidth="1"/>
    <col min="7545" max="7545" width="24" style="97" customWidth="1"/>
    <col min="7546" max="7546" width="19" style="97" customWidth="1"/>
    <col min="7547" max="7547" width="9.125" style="97"/>
    <col min="7548" max="7548" width="29.5" style="97" customWidth="1"/>
    <col min="7549" max="7549" width="35.5" style="97" customWidth="1"/>
    <col min="7550" max="7550" width="26.5" style="97" bestFit="1" customWidth="1"/>
    <col min="7551" max="7551" width="12.5" style="97" customWidth="1"/>
    <col min="7552" max="7552" width="12.125" style="97" customWidth="1"/>
    <col min="7553" max="7553" width="15.875" style="97" customWidth="1"/>
    <col min="7554" max="7554" width="12.125" style="97" customWidth="1"/>
    <col min="7555" max="7555" width="13.125" style="97" customWidth="1"/>
    <col min="7556" max="7556" width="11.375" style="97" bestFit="1" customWidth="1"/>
    <col min="7557" max="7557" width="90.625" style="97" bestFit="1" customWidth="1"/>
    <col min="7558" max="7558" width="61.5" style="97" customWidth="1"/>
    <col min="7559" max="7559" width="55.5" style="97" customWidth="1"/>
    <col min="7560" max="7560" width="17.5" style="97" customWidth="1"/>
    <col min="7561" max="7561" width="15.5" style="97" customWidth="1"/>
    <col min="7562" max="7562" width="13.5" style="97" bestFit="1" customWidth="1"/>
    <col min="7563" max="7563" width="41.875" style="97" bestFit="1" customWidth="1"/>
    <col min="7564" max="7564" width="19.5" style="97" customWidth="1"/>
    <col min="7565" max="7566" width="13.125" style="97" customWidth="1"/>
    <col min="7567" max="7567" width="42" style="97" bestFit="1" customWidth="1"/>
    <col min="7568" max="7568" width="6" style="97" customWidth="1"/>
    <col min="7569" max="7569" width="6.5" style="97" customWidth="1"/>
    <col min="7570" max="7571" width="6.125" style="97" customWidth="1"/>
    <col min="7572" max="7572" width="5.875" style="97" customWidth="1"/>
    <col min="7573" max="7602" width="4.875" style="97" customWidth="1"/>
    <col min="7603" max="7603" width="6.5" style="97" customWidth="1"/>
    <col min="7604" max="7633" width="4.875" style="97" customWidth="1"/>
    <col min="7634" max="7690" width="5" style="97" customWidth="1"/>
    <col min="7691" max="7717" width="9.125" style="97"/>
    <col min="7718" max="7718" width="5.375" style="97" customWidth="1"/>
    <col min="7719" max="7719" width="16.5" style="97" customWidth="1"/>
    <col min="7720" max="7720" width="15.375" style="97" customWidth="1"/>
    <col min="7721" max="7721" width="26" style="97" customWidth="1"/>
    <col min="7722" max="7722" width="12.125" style="97" customWidth="1"/>
    <col min="7723" max="7723" width="4.875" style="97" customWidth="1"/>
    <col min="7724" max="7724" width="5.5" style="97" customWidth="1"/>
    <col min="7725" max="7725" width="5.375" style="97" customWidth="1"/>
    <col min="7726" max="7726" width="35.125" style="97" customWidth="1"/>
    <col min="7727" max="7727" width="31.375" style="97" customWidth="1"/>
    <col min="7728" max="7728" width="57.875" style="97" customWidth="1"/>
    <col min="7729" max="7729" width="10.5" style="97" bestFit="1" customWidth="1"/>
    <col min="7730" max="7730" width="7.875" style="97" customWidth="1"/>
    <col min="7731" max="7731" width="9.125" style="97"/>
    <col min="7732" max="7732" width="11.125" style="97" customWidth="1"/>
    <col min="7733" max="7733" width="10.5" style="97" customWidth="1"/>
    <col min="7734" max="7734" width="10.5" style="97" bestFit="1" customWidth="1"/>
    <col min="7735" max="7735" width="10.5" style="97" customWidth="1"/>
    <col min="7736" max="7736" width="19.625" style="97" customWidth="1"/>
    <col min="7737" max="7737" width="12.125" style="97" customWidth="1"/>
    <col min="7738" max="7738" width="12.875" style="97" customWidth="1"/>
    <col min="7739" max="7739" width="9.125" style="97"/>
    <col min="7740" max="7740" width="8.5" style="97" customWidth="1"/>
    <col min="7741" max="7741" width="14.125" style="97" customWidth="1"/>
    <col min="7742" max="7743" width="14.875" style="97" customWidth="1"/>
    <col min="7744" max="7744" width="5.5" style="97" customWidth="1"/>
    <col min="7745" max="7746" width="6.875" style="97" customWidth="1"/>
    <col min="7747" max="7748" width="7.5" style="97" customWidth="1"/>
    <col min="7749" max="7749" width="6.5" style="97" customWidth="1"/>
    <col min="7750" max="7750" width="7" style="97" customWidth="1"/>
    <col min="7751" max="7751" width="5.375" style="97" customWidth="1"/>
    <col min="7752" max="7753" width="5.5" style="97" customWidth="1"/>
    <col min="7754" max="7754" width="4.625" style="97" customWidth="1"/>
    <col min="7755" max="7755" width="5.875" style="97" customWidth="1"/>
    <col min="7756" max="7756" width="7.125" style="97" customWidth="1"/>
    <col min="7757" max="7757" width="8.5" style="97" customWidth="1"/>
    <col min="7758" max="7760" width="7.5" style="97" customWidth="1"/>
    <col min="7761" max="7761" width="10.5" style="97" customWidth="1"/>
    <col min="7762" max="7762" width="11.5" style="97" customWidth="1"/>
    <col min="7763" max="7763" width="11" style="97" customWidth="1"/>
    <col min="7764" max="7764" width="12" style="97" customWidth="1"/>
    <col min="7765" max="7765" width="33.5" style="97" customWidth="1"/>
    <col min="7766" max="7766" width="13.375" style="97" customWidth="1"/>
    <col min="7767" max="7767" width="11.5" style="97" customWidth="1"/>
    <col min="7768" max="7768" width="24.5" style="97" customWidth="1"/>
    <col min="7769" max="7769" width="25.125" style="97" customWidth="1"/>
    <col min="7770" max="7770" width="19.125" style="97" customWidth="1"/>
    <col min="7771" max="7771" width="16.125" style="97" customWidth="1"/>
    <col min="7772" max="7772" width="10.125" style="97" customWidth="1"/>
    <col min="7773" max="7773" width="11.125" style="97" customWidth="1"/>
    <col min="7774" max="7774" width="6" style="97" customWidth="1"/>
    <col min="7775" max="7776" width="6.5" style="97" customWidth="1"/>
    <col min="7777" max="7777" width="12.125" style="97" customWidth="1"/>
    <col min="7778" max="7778" width="9.625" style="97" customWidth="1"/>
    <col min="7779" max="7779" width="11" style="97" customWidth="1"/>
    <col min="7780" max="7780" width="56.375" style="97" customWidth="1"/>
    <col min="7781" max="7781" width="18.375" style="97" customWidth="1"/>
    <col min="7782" max="7782" width="18.625" style="97" customWidth="1"/>
    <col min="7783" max="7783" width="11.375" style="97" customWidth="1"/>
    <col min="7784" max="7784" width="8.125" style="97" customWidth="1"/>
    <col min="7785" max="7785" width="7.5" style="97" customWidth="1"/>
    <col min="7786" max="7786" width="7.625" style="97" customWidth="1"/>
    <col min="7787" max="7787" width="11" style="97" customWidth="1"/>
    <col min="7788" max="7788" width="12" style="97" customWidth="1"/>
    <col min="7789" max="7789" width="14" style="97" customWidth="1"/>
    <col min="7790" max="7790" width="21.625" style="97" customWidth="1"/>
    <col min="7791" max="7791" width="19.5" style="97" customWidth="1"/>
    <col min="7792" max="7792" width="13.375" style="97" bestFit="1" customWidth="1"/>
    <col min="7793" max="7793" width="30.625" style="97" customWidth="1"/>
    <col min="7794" max="7794" width="13.625" style="97" customWidth="1"/>
    <col min="7795" max="7795" width="11.5" style="97" customWidth="1"/>
    <col min="7796" max="7796" width="11.125" style="97" customWidth="1"/>
    <col min="7797" max="7797" width="30.875" style="97" bestFit="1" customWidth="1"/>
    <col min="7798" max="7798" width="19" style="97" customWidth="1"/>
    <col min="7799" max="7799" width="14" style="97" customWidth="1"/>
    <col min="7800" max="7800" width="14.5" style="97" customWidth="1"/>
    <col min="7801" max="7801" width="24" style="97" customWidth="1"/>
    <col min="7802" max="7802" width="19" style="97" customWidth="1"/>
    <col min="7803" max="7803" width="9.125" style="97"/>
    <col min="7804" max="7804" width="29.5" style="97" customWidth="1"/>
    <col min="7805" max="7805" width="35.5" style="97" customWidth="1"/>
    <col min="7806" max="7806" width="26.5" style="97" bestFit="1" customWidth="1"/>
    <col min="7807" max="7807" width="12.5" style="97" customWidth="1"/>
    <col min="7808" max="7808" width="12.125" style="97" customWidth="1"/>
    <col min="7809" max="7809" width="15.875" style="97" customWidth="1"/>
    <col min="7810" max="7810" width="12.125" style="97" customWidth="1"/>
    <col min="7811" max="7811" width="13.125" style="97" customWidth="1"/>
    <col min="7812" max="7812" width="11.375" style="97" bestFit="1" customWidth="1"/>
    <col min="7813" max="7813" width="90.625" style="97" bestFit="1" customWidth="1"/>
    <col min="7814" max="7814" width="61.5" style="97" customWidth="1"/>
    <col min="7815" max="7815" width="55.5" style="97" customWidth="1"/>
    <col min="7816" max="7816" width="17.5" style="97" customWidth="1"/>
    <col min="7817" max="7817" width="15.5" style="97" customWidth="1"/>
    <col min="7818" max="7818" width="13.5" style="97" bestFit="1" customWidth="1"/>
    <col min="7819" max="7819" width="41.875" style="97" bestFit="1" customWidth="1"/>
    <col min="7820" max="7820" width="19.5" style="97" customWidth="1"/>
    <col min="7821" max="7822" width="13.125" style="97" customWidth="1"/>
    <col min="7823" max="7823" width="42" style="97" bestFit="1" customWidth="1"/>
    <col min="7824" max="7824" width="6" style="97" customWidth="1"/>
    <col min="7825" max="7825" width="6.5" style="97" customWidth="1"/>
    <col min="7826" max="7827" width="6.125" style="97" customWidth="1"/>
    <col min="7828" max="7828" width="5.875" style="97" customWidth="1"/>
    <col min="7829" max="7858" width="4.875" style="97" customWidth="1"/>
    <col min="7859" max="7859" width="6.5" style="97" customWidth="1"/>
    <col min="7860" max="7889" width="4.875" style="97" customWidth="1"/>
    <col min="7890" max="7946" width="5" style="97" customWidth="1"/>
    <col min="7947" max="7973" width="9.125" style="97"/>
    <col min="7974" max="7974" width="5.375" style="97" customWidth="1"/>
    <col min="7975" max="7975" width="16.5" style="97" customWidth="1"/>
    <col min="7976" max="7976" width="15.375" style="97" customWidth="1"/>
    <col min="7977" max="7977" width="26" style="97" customWidth="1"/>
    <col min="7978" max="7978" width="12.125" style="97" customWidth="1"/>
    <col min="7979" max="7979" width="4.875" style="97" customWidth="1"/>
    <col min="7980" max="7980" width="5.5" style="97" customWidth="1"/>
    <col min="7981" max="7981" width="5.375" style="97" customWidth="1"/>
    <col min="7982" max="7982" width="35.125" style="97" customWidth="1"/>
    <col min="7983" max="7983" width="31.375" style="97" customWidth="1"/>
    <col min="7984" max="7984" width="57.875" style="97" customWidth="1"/>
    <col min="7985" max="7985" width="10.5" style="97" bestFit="1" customWidth="1"/>
    <col min="7986" max="7986" width="7.875" style="97" customWidth="1"/>
    <col min="7987" max="7987" width="9.125" style="97"/>
    <col min="7988" max="7988" width="11.125" style="97" customWidth="1"/>
    <col min="7989" max="7989" width="10.5" style="97" customWidth="1"/>
    <col min="7990" max="7990" width="10.5" style="97" bestFit="1" customWidth="1"/>
    <col min="7991" max="7991" width="10.5" style="97" customWidth="1"/>
    <col min="7992" max="7992" width="19.625" style="97" customWidth="1"/>
    <col min="7993" max="7993" width="12.125" style="97" customWidth="1"/>
    <col min="7994" max="7994" width="12.875" style="97" customWidth="1"/>
    <col min="7995" max="7995" width="9.125" style="97"/>
    <col min="7996" max="7996" width="8.5" style="97" customWidth="1"/>
    <col min="7997" max="7997" width="14.125" style="97" customWidth="1"/>
    <col min="7998" max="7999" width="14.875" style="97" customWidth="1"/>
    <col min="8000" max="8000" width="5.5" style="97" customWidth="1"/>
    <col min="8001" max="8002" width="6.875" style="97" customWidth="1"/>
    <col min="8003" max="8004" width="7.5" style="97" customWidth="1"/>
    <col min="8005" max="8005" width="6.5" style="97" customWidth="1"/>
    <col min="8006" max="8006" width="7" style="97" customWidth="1"/>
    <col min="8007" max="8007" width="5.375" style="97" customWidth="1"/>
    <col min="8008" max="8009" width="5.5" style="97" customWidth="1"/>
    <col min="8010" max="8010" width="4.625" style="97" customWidth="1"/>
    <col min="8011" max="8011" width="5.875" style="97" customWidth="1"/>
    <col min="8012" max="8012" width="7.125" style="97" customWidth="1"/>
    <col min="8013" max="8013" width="8.5" style="97" customWidth="1"/>
    <col min="8014" max="8016" width="7.5" style="97" customWidth="1"/>
    <col min="8017" max="8017" width="10.5" style="97" customWidth="1"/>
    <col min="8018" max="8018" width="11.5" style="97" customWidth="1"/>
    <col min="8019" max="8019" width="11" style="97" customWidth="1"/>
    <col min="8020" max="8020" width="12" style="97" customWidth="1"/>
    <col min="8021" max="8021" width="33.5" style="97" customWidth="1"/>
    <col min="8022" max="8022" width="13.375" style="97" customWidth="1"/>
    <col min="8023" max="8023" width="11.5" style="97" customWidth="1"/>
    <col min="8024" max="8024" width="24.5" style="97" customWidth="1"/>
    <col min="8025" max="8025" width="25.125" style="97" customWidth="1"/>
    <col min="8026" max="8026" width="19.125" style="97" customWidth="1"/>
    <col min="8027" max="8027" width="16.125" style="97" customWidth="1"/>
    <col min="8028" max="8028" width="10.125" style="97" customWidth="1"/>
    <col min="8029" max="8029" width="11.125" style="97" customWidth="1"/>
    <col min="8030" max="8030" width="6" style="97" customWidth="1"/>
    <col min="8031" max="8032" width="6.5" style="97" customWidth="1"/>
    <col min="8033" max="8033" width="12.125" style="97" customWidth="1"/>
    <col min="8034" max="8034" width="9.625" style="97" customWidth="1"/>
    <col min="8035" max="8035" width="11" style="97" customWidth="1"/>
    <col min="8036" max="8036" width="56.375" style="97" customWidth="1"/>
    <col min="8037" max="8037" width="18.375" style="97" customWidth="1"/>
    <col min="8038" max="8038" width="18.625" style="97" customWidth="1"/>
    <col min="8039" max="8039" width="11.375" style="97" customWidth="1"/>
    <col min="8040" max="8040" width="8.125" style="97" customWidth="1"/>
    <col min="8041" max="8041" width="7.5" style="97" customWidth="1"/>
    <col min="8042" max="8042" width="7.625" style="97" customWidth="1"/>
    <col min="8043" max="8043" width="11" style="97" customWidth="1"/>
    <col min="8044" max="8044" width="12" style="97" customWidth="1"/>
    <col min="8045" max="8045" width="14" style="97" customWidth="1"/>
    <col min="8046" max="8046" width="21.625" style="97" customWidth="1"/>
    <col min="8047" max="8047" width="19.5" style="97" customWidth="1"/>
    <col min="8048" max="8048" width="13.375" style="97" bestFit="1" customWidth="1"/>
    <col min="8049" max="8049" width="30.625" style="97" customWidth="1"/>
    <col min="8050" max="8050" width="13.625" style="97" customWidth="1"/>
    <col min="8051" max="8051" width="11.5" style="97" customWidth="1"/>
    <col min="8052" max="8052" width="11.125" style="97" customWidth="1"/>
    <col min="8053" max="8053" width="30.875" style="97" bestFit="1" customWidth="1"/>
    <col min="8054" max="8054" width="19" style="97" customWidth="1"/>
    <col min="8055" max="8055" width="14" style="97" customWidth="1"/>
    <col min="8056" max="8056" width="14.5" style="97" customWidth="1"/>
    <col min="8057" max="8057" width="24" style="97" customWidth="1"/>
    <col min="8058" max="8058" width="19" style="97" customWidth="1"/>
    <col min="8059" max="8059" width="9.125" style="97"/>
    <col min="8060" max="8060" width="29.5" style="97" customWidth="1"/>
    <col min="8061" max="8061" width="35.5" style="97" customWidth="1"/>
    <col min="8062" max="8062" width="26.5" style="97" bestFit="1" customWidth="1"/>
    <col min="8063" max="8063" width="12.5" style="97" customWidth="1"/>
    <col min="8064" max="8064" width="12.125" style="97" customWidth="1"/>
    <col min="8065" max="8065" width="15.875" style="97" customWidth="1"/>
    <col min="8066" max="8066" width="12.125" style="97" customWidth="1"/>
    <col min="8067" max="8067" width="13.125" style="97" customWidth="1"/>
    <col min="8068" max="8068" width="11.375" style="97" bestFit="1" customWidth="1"/>
    <col min="8069" max="8069" width="90.625" style="97" bestFit="1" customWidth="1"/>
    <col min="8070" max="8070" width="61.5" style="97" customWidth="1"/>
    <col min="8071" max="8071" width="55.5" style="97" customWidth="1"/>
    <col min="8072" max="8072" width="17.5" style="97" customWidth="1"/>
    <col min="8073" max="8073" width="15.5" style="97" customWidth="1"/>
    <col min="8074" max="8074" width="13.5" style="97" bestFit="1" customWidth="1"/>
    <col min="8075" max="8075" width="41.875" style="97" bestFit="1" customWidth="1"/>
    <col min="8076" max="8076" width="19.5" style="97" customWidth="1"/>
    <col min="8077" max="8078" width="13.125" style="97" customWidth="1"/>
    <col min="8079" max="8079" width="42" style="97" bestFit="1" customWidth="1"/>
    <col min="8080" max="8080" width="6" style="97" customWidth="1"/>
    <col min="8081" max="8081" width="6.5" style="97" customWidth="1"/>
    <col min="8082" max="8083" width="6.125" style="97" customWidth="1"/>
    <col min="8084" max="8084" width="5.875" style="97" customWidth="1"/>
    <col min="8085" max="8114" width="4.875" style="97" customWidth="1"/>
    <col min="8115" max="8115" width="6.5" style="97" customWidth="1"/>
    <col min="8116" max="8145" width="4.875" style="97" customWidth="1"/>
    <col min="8146" max="8202" width="5" style="97" customWidth="1"/>
    <col min="8203" max="8229" width="9.125" style="97"/>
    <col min="8230" max="8230" width="5.375" style="97" customWidth="1"/>
    <col min="8231" max="8231" width="16.5" style="97" customWidth="1"/>
    <col min="8232" max="8232" width="15.375" style="97" customWidth="1"/>
    <col min="8233" max="8233" width="26" style="97" customWidth="1"/>
    <col min="8234" max="8234" width="12.125" style="97" customWidth="1"/>
    <col min="8235" max="8235" width="4.875" style="97" customWidth="1"/>
    <col min="8236" max="8236" width="5.5" style="97" customWidth="1"/>
    <col min="8237" max="8237" width="5.375" style="97" customWidth="1"/>
    <col min="8238" max="8238" width="35.125" style="97" customWidth="1"/>
    <col min="8239" max="8239" width="31.375" style="97" customWidth="1"/>
    <col min="8240" max="8240" width="57.875" style="97" customWidth="1"/>
    <col min="8241" max="8241" width="10.5" style="97" bestFit="1" customWidth="1"/>
    <col min="8242" max="8242" width="7.875" style="97" customWidth="1"/>
    <col min="8243" max="8243" width="9.125" style="97"/>
    <col min="8244" max="8244" width="11.125" style="97" customWidth="1"/>
    <col min="8245" max="8245" width="10.5" style="97" customWidth="1"/>
    <col min="8246" max="8246" width="10.5" style="97" bestFit="1" customWidth="1"/>
    <col min="8247" max="8247" width="10.5" style="97" customWidth="1"/>
    <col min="8248" max="8248" width="19.625" style="97" customWidth="1"/>
    <col min="8249" max="8249" width="12.125" style="97" customWidth="1"/>
    <col min="8250" max="8250" width="12.875" style="97" customWidth="1"/>
    <col min="8251" max="8251" width="9.125" style="97"/>
    <col min="8252" max="8252" width="8.5" style="97" customWidth="1"/>
    <col min="8253" max="8253" width="14.125" style="97" customWidth="1"/>
    <col min="8254" max="8255" width="14.875" style="97" customWidth="1"/>
    <col min="8256" max="8256" width="5.5" style="97" customWidth="1"/>
    <col min="8257" max="8258" width="6.875" style="97" customWidth="1"/>
    <col min="8259" max="8260" width="7.5" style="97" customWidth="1"/>
    <col min="8261" max="8261" width="6.5" style="97" customWidth="1"/>
    <col min="8262" max="8262" width="7" style="97" customWidth="1"/>
    <col min="8263" max="8263" width="5.375" style="97" customWidth="1"/>
    <col min="8264" max="8265" width="5.5" style="97" customWidth="1"/>
    <col min="8266" max="8266" width="4.625" style="97" customWidth="1"/>
    <col min="8267" max="8267" width="5.875" style="97" customWidth="1"/>
    <col min="8268" max="8268" width="7.125" style="97" customWidth="1"/>
    <col min="8269" max="8269" width="8.5" style="97" customWidth="1"/>
    <col min="8270" max="8272" width="7.5" style="97" customWidth="1"/>
    <col min="8273" max="8273" width="10.5" style="97" customWidth="1"/>
    <col min="8274" max="8274" width="11.5" style="97" customWidth="1"/>
    <col min="8275" max="8275" width="11" style="97" customWidth="1"/>
    <col min="8276" max="8276" width="12" style="97" customWidth="1"/>
    <col min="8277" max="8277" width="33.5" style="97" customWidth="1"/>
    <col min="8278" max="8278" width="13.375" style="97" customWidth="1"/>
    <col min="8279" max="8279" width="11.5" style="97" customWidth="1"/>
    <col min="8280" max="8280" width="24.5" style="97" customWidth="1"/>
    <col min="8281" max="8281" width="25.125" style="97" customWidth="1"/>
    <col min="8282" max="8282" width="19.125" style="97" customWidth="1"/>
    <col min="8283" max="8283" width="16.125" style="97" customWidth="1"/>
    <col min="8284" max="8284" width="10.125" style="97" customWidth="1"/>
    <col min="8285" max="8285" width="11.125" style="97" customWidth="1"/>
    <col min="8286" max="8286" width="6" style="97" customWidth="1"/>
    <col min="8287" max="8288" width="6.5" style="97" customWidth="1"/>
    <col min="8289" max="8289" width="12.125" style="97" customWidth="1"/>
    <col min="8290" max="8290" width="9.625" style="97" customWidth="1"/>
    <col min="8291" max="8291" width="11" style="97" customWidth="1"/>
    <col min="8292" max="8292" width="56.375" style="97" customWidth="1"/>
    <col min="8293" max="8293" width="18.375" style="97" customWidth="1"/>
    <col min="8294" max="8294" width="18.625" style="97" customWidth="1"/>
    <col min="8295" max="8295" width="11.375" style="97" customWidth="1"/>
    <col min="8296" max="8296" width="8.125" style="97" customWidth="1"/>
    <col min="8297" max="8297" width="7.5" style="97" customWidth="1"/>
    <col min="8298" max="8298" width="7.625" style="97" customWidth="1"/>
    <col min="8299" max="8299" width="11" style="97" customWidth="1"/>
    <col min="8300" max="8300" width="12" style="97" customWidth="1"/>
    <col min="8301" max="8301" width="14" style="97" customWidth="1"/>
    <col min="8302" max="8302" width="21.625" style="97" customWidth="1"/>
    <col min="8303" max="8303" width="19.5" style="97" customWidth="1"/>
    <col min="8304" max="8304" width="13.375" style="97" bestFit="1" customWidth="1"/>
    <col min="8305" max="8305" width="30.625" style="97" customWidth="1"/>
    <col min="8306" max="8306" width="13.625" style="97" customWidth="1"/>
    <col min="8307" max="8307" width="11.5" style="97" customWidth="1"/>
    <col min="8308" max="8308" width="11.125" style="97" customWidth="1"/>
    <col min="8309" max="8309" width="30.875" style="97" bestFit="1" customWidth="1"/>
    <col min="8310" max="8310" width="19" style="97" customWidth="1"/>
    <col min="8311" max="8311" width="14" style="97" customWidth="1"/>
    <col min="8312" max="8312" width="14.5" style="97" customWidth="1"/>
    <col min="8313" max="8313" width="24" style="97" customWidth="1"/>
    <col min="8314" max="8314" width="19" style="97" customWidth="1"/>
    <col min="8315" max="8315" width="9.125" style="97"/>
    <col min="8316" max="8316" width="29.5" style="97" customWidth="1"/>
    <col min="8317" max="8317" width="35.5" style="97" customWidth="1"/>
    <col min="8318" max="8318" width="26.5" style="97" bestFit="1" customWidth="1"/>
    <col min="8319" max="8319" width="12.5" style="97" customWidth="1"/>
    <col min="8320" max="8320" width="12.125" style="97" customWidth="1"/>
    <col min="8321" max="8321" width="15.875" style="97" customWidth="1"/>
    <col min="8322" max="8322" width="12.125" style="97" customWidth="1"/>
    <col min="8323" max="8323" width="13.125" style="97" customWidth="1"/>
    <col min="8324" max="8324" width="11.375" style="97" bestFit="1" customWidth="1"/>
    <col min="8325" max="8325" width="90.625" style="97" bestFit="1" customWidth="1"/>
    <col min="8326" max="8326" width="61.5" style="97" customWidth="1"/>
    <col min="8327" max="8327" width="55.5" style="97" customWidth="1"/>
    <col min="8328" max="8328" width="17.5" style="97" customWidth="1"/>
    <col min="8329" max="8329" width="15.5" style="97" customWidth="1"/>
    <col min="8330" max="8330" width="13.5" style="97" bestFit="1" customWidth="1"/>
    <col min="8331" max="8331" width="41.875" style="97" bestFit="1" customWidth="1"/>
    <col min="8332" max="8332" width="19.5" style="97" customWidth="1"/>
    <col min="8333" max="8334" width="13.125" style="97" customWidth="1"/>
    <col min="8335" max="8335" width="42" style="97" bestFit="1" customWidth="1"/>
    <col min="8336" max="8336" width="6" style="97" customWidth="1"/>
    <col min="8337" max="8337" width="6.5" style="97" customWidth="1"/>
    <col min="8338" max="8339" width="6.125" style="97" customWidth="1"/>
    <col min="8340" max="8340" width="5.875" style="97" customWidth="1"/>
    <col min="8341" max="8370" width="4.875" style="97" customWidth="1"/>
    <col min="8371" max="8371" width="6.5" style="97" customWidth="1"/>
    <col min="8372" max="8401" width="4.875" style="97" customWidth="1"/>
    <col min="8402" max="8458" width="5" style="97" customWidth="1"/>
    <col min="8459" max="8485" width="9.125" style="97"/>
    <col min="8486" max="8486" width="5.375" style="97" customWidth="1"/>
    <col min="8487" max="8487" width="16.5" style="97" customWidth="1"/>
    <col min="8488" max="8488" width="15.375" style="97" customWidth="1"/>
    <col min="8489" max="8489" width="26" style="97" customWidth="1"/>
    <col min="8490" max="8490" width="12.125" style="97" customWidth="1"/>
    <col min="8491" max="8491" width="4.875" style="97" customWidth="1"/>
    <col min="8492" max="8492" width="5.5" style="97" customWidth="1"/>
    <col min="8493" max="8493" width="5.375" style="97" customWidth="1"/>
    <col min="8494" max="8494" width="35.125" style="97" customWidth="1"/>
    <col min="8495" max="8495" width="31.375" style="97" customWidth="1"/>
    <col min="8496" max="8496" width="57.875" style="97" customWidth="1"/>
    <col min="8497" max="8497" width="10.5" style="97" bestFit="1" customWidth="1"/>
    <col min="8498" max="8498" width="7.875" style="97" customWidth="1"/>
    <col min="8499" max="8499" width="9.125" style="97"/>
    <col min="8500" max="8500" width="11.125" style="97" customWidth="1"/>
    <col min="8501" max="8501" width="10.5" style="97" customWidth="1"/>
    <col min="8502" max="8502" width="10.5" style="97" bestFit="1" customWidth="1"/>
    <col min="8503" max="8503" width="10.5" style="97" customWidth="1"/>
    <col min="8504" max="8504" width="19.625" style="97" customWidth="1"/>
    <col min="8505" max="8505" width="12.125" style="97" customWidth="1"/>
    <col min="8506" max="8506" width="12.875" style="97" customWidth="1"/>
    <col min="8507" max="8507" width="9.125" style="97"/>
    <col min="8508" max="8508" width="8.5" style="97" customWidth="1"/>
    <col min="8509" max="8509" width="14.125" style="97" customWidth="1"/>
    <col min="8510" max="8511" width="14.875" style="97" customWidth="1"/>
    <col min="8512" max="8512" width="5.5" style="97" customWidth="1"/>
    <col min="8513" max="8514" width="6.875" style="97" customWidth="1"/>
    <col min="8515" max="8516" width="7.5" style="97" customWidth="1"/>
    <col min="8517" max="8517" width="6.5" style="97" customWidth="1"/>
    <col min="8518" max="8518" width="7" style="97" customWidth="1"/>
    <col min="8519" max="8519" width="5.375" style="97" customWidth="1"/>
    <col min="8520" max="8521" width="5.5" style="97" customWidth="1"/>
    <col min="8522" max="8522" width="4.625" style="97" customWidth="1"/>
    <col min="8523" max="8523" width="5.875" style="97" customWidth="1"/>
    <col min="8524" max="8524" width="7.125" style="97" customWidth="1"/>
    <col min="8525" max="8525" width="8.5" style="97" customWidth="1"/>
    <col min="8526" max="8528" width="7.5" style="97" customWidth="1"/>
    <col min="8529" max="8529" width="10.5" style="97" customWidth="1"/>
    <col min="8530" max="8530" width="11.5" style="97" customWidth="1"/>
    <col min="8531" max="8531" width="11" style="97" customWidth="1"/>
    <col min="8532" max="8532" width="12" style="97" customWidth="1"/>
    <col min="8533" max="8533" width="33.5" style="97" customWidth="1"/>
    <col min="8534" max="8534" width="13.375" style="97" customWidth="1"/>
    <col min="8535" max="8535" width="11.5" style="97" customWidth="1"/>
    <col min="8536" max="8536" width="24.5" style="97" customWidth="1"/>
    <col min="8537" max="8537" width="25.125" style="97" customWidth="1"/>
    <col min="8538" max="8538" width="19.125" style="97" customWidth="1"/>
    <col min="8539" max="8539" width="16.125" style="97" customWidth="1"/>
    <col min="8540" max="8540" width="10.125" style="97" customWidth="1"/>
    <col min="8541" max="8541" width="11.125" style="97" customWidth="1"/>
    <col min="8542" max="8542" width="6" style="97" customWidth="1"/>
    <col min="8543" max="8544" width="6.5" style="97" customWidth="1"/>
    <col min="8545" max="8545" width="12.125" style="97" customWidth="1"/>
    <col min="8546" max="8546" width="9.625" style="97" customWidth="1"/>
    <col min="8547" max="8547" width="11" style="97" customWidth="1"/>
    <col min="8548" max="8548" width="56.375" style="97" customWidth="1"/>
    <col min="8549" max="8549" width="18.375" style="97" customWidth="1"/>
    <col min="8550" max="8550" width="18.625" style="97" customWidth="1"/>
    <col min="8551" max="8551" width="11.375" style="97" customWidth="1"/>
    <col min="8552" max="8552" width="8.125" style="97" customWidth="1"/>
    <col min="8553" max="8553" width="7.5" style="97" customWidth="1"/>
    <col min="8554" max="8554" width="7.625" style="97" customWidth="1"/>
    <col min="8555" max="8555" width="11" style="97" customWidth="1"/>
    <col min="8556" max="8556" width="12" style="97" customWidth="1"/>
    <col min="8557" max="8557" width="14" style="97" customWidth="1"/>
    <col min="8558" max="8558" width="21.625" style="97" customWidth="1"/>
    <col min="8559" max="8559" width="19.5" style="97" customWidth="1"/>
    <col min="8560" max="8560" width="13.375" style="97" bestFit="1" customWidth="1"/>
    <col min="8561" max="8561" width="30.625" style="97" customWidth="1"/>
    <col min="8562" max="8562" width="13.625" style="97" customWidth="1"/>
    <col min="8563" max="8563" width="11.5" style="97" customWidth="1"/>
    <col min="8564" max="8564" width="11.125" style="97" customWidth="1"/>
    <col min="8565" max="8565" width="30.875" style="97" bestFit="1" customWidth="1"/>
    <col min="8566" max="8566" width="19" style="97" customWidth="1"/>
    <col min="8567" max="8567" width="14" style="97" customWidth="1"/>
    <col min="8568" max="8568" width="14.5" style="97" customWidth="1"/>
    <col min="8569" max="8569" width="24" style="97" customWidth="1"/>
    <col min="8570" max="8570" width="19" style="97" customWidth="1"/>
    <col min="8571" max="8571" width="9.125" style="97"/>
    <col min="8572" max="8572" width="29.5" style="97" customWidth="1"/>
    <col min="8573" max="8573" width="35.5" style="97" customWidth="1"/>
    <col min="8574" max="8574" width="26.5" style="97" bestFit="1" customWidth="1"/>
    <col min="8575" max="8575" width="12.5" style="97" customWidth="1"/>
    <col min="8576" max="8576" width="12.125" style="97" customWidth="1"/>
    <col min="8577" max="8577" width="15.875" style="97" customWidth="1"/>
    <col min="8578" max="8578" width="12.125" style="97" customWidth="1"/>
    <col min="8579" max="8579" width="13.125" style="97" customWidth="1"/>
    <col min="8580" max="8580" width="11.375" style="97" bestFit="1" customWidth="1"/>
    <col min="8581" max="8581" width="90.625" style="97" bestFit="1" customWidth="1"/>
    <col min="8582" max="8582" width="61.5" style="97" customWidth="1"/>
    <col min="8583" max="8583" width="55.5" style="97" customWidth="1"/>
    <col min="8584" max="8584" width="17.5" style="97" customWidth="1"/>
    <col min="8585" max="8585" width="15.5" style="97" customWidth="1"/>
    <col min="8586" max="8586" width="13.5" style="97" bestFit="1" customWidth="1"/>
    <col min="8587" max="8587" width="41.875" style="97" bestFit="1" customWidth="1"/>
    <col min="8588" max="8588" width="19.5" style="97" customWidth="1"/>
    <col min="8589" max="8590" width="13.125" style="97" customWidth="1"/>
    <col min="8591" max="8591" width="42" style="97" bestFit="1" customWidth="1"/>
    <col min="8592" max="8592" width="6" style="97" customWidth="1"/>
    <col min="8593" max="8593" width="6.5" style="97" customWidth="1"/>
    <col min="8594" max="8595" width="6.125" style="97" customWidth="1"/>
    <col min="8596" max="8596" width="5.875" style="97" customWidth="1"/>
    <col min="8597" max="8626" width="4.875" style="97" customWidth="1"/>
    <col min="8627" max="8627" width="6.5" style="97" customWidth="1"/>
    <col min="8628" max="8657" width="4.875" style="97" customWidth="1"/>
    <col min="8658" max="8714" width="5" style="97" customWidth="1"/>
    <col min="8715" max="8741" width="9.125" style="97"/>
    <col min="8742" max="8742" width="5.375" style="97" customWidth="1"/>
    <col min="8743" max="8743" width="16.5" style="97" customWidth="1"/>
    <col min="8744" max="8744" width="15.375" style="97" customWidth="1"/>
    <col min="8745" max="8745" width="26" style="97" customWidth="1"/>
    <col min="8746" max="8746" width="12.125" style="97" customWidth="1"/>
    <col min="8747" max="8747" width="4.875" style="97" customWidth="1"/>
    <col min="8748" max="8748" width="5.5" style="97" customWidth="1"/>
    <col min="8749" max="8749" width="5.375" style="97" customWidth="1"/>
    <col min="8750" max="8750" width="35.125" style="97" customWidth="1"/>
    <col min="8751" max="8751" width="31.375" style="97" customWidth="1"/>
    <col min="8752" max="8752" width="57.875" style="97" customWidth="1"/>
    <col min="8753" max="8753" width="10.5" style="97" bestFit="1" customWidth="1"/>
    <col min="8754" max="8754" width="7.875" style="97" customWidth="1"/>
    <col min="8755" max="8755" width="9.125" style="97"/>
    <col min="8756" max="8756" width="11.125" style="97" customWidth="1"/>
    <col min="8757" max="8757" width="10.5" style="97" customWidth="1"/>
    <col min="8758" max="8758" width="10.5" style="97" bestFit="1" customWidth="1"/>
    <col min="8759" max="8759" width="10.5" style="97" customWidth="1"/>
    <col min="8760" max="8760" width="19.625" style="97" customWidth="1"/>
    <col min="8761" max="8761" width="12.125" style="97" customWidth="1"/>
    <col min="8762" max="8762" width="12.875" style="97" customWidth="1"/>
    <col min="8763" max="8763" width="9.125" style="97"/>
    <col min="8764" max="8764" width="8.5" style="97" customWidth="1"/>
    <col min="8765" max="8765" width="14.125" style="97" customWidth="1"/>
    <col min="8766" max="8767" width="14.875" style="97" customWidth="1"/>
    <col min="8768" max="8768" width="5.5" style="97" customWidth="1"/>
    <col min="8769" max="8770" width="6.875" style="97" customWidth="1"/>
    <col min="8771" max="8772" width="7.5" style="97" customWidth="1"/>
    <col min="8773" max="8773" width="6.5" style="97" customWidth="1"/>
    <col min="8774" max="8774" width="7" style="97" customWidth="1"/>
    <col min="8775" max="8775" width="5.375" style="97" customWidth="1"/>
    <col min="8776" max="8777" width="5.5" style="97" customWidth="1"/>
    <col min="8778" max="8778" width="4.625" style="97" customWidth="1"/>
    <col min="8779" max="8779" width="5.875" style="97" customWidth="1"/>
    <col min="8780" max="8780" width="7.125" style="97" customWidth="1"/>
    <col min="8781" max="8781" width="8.5" style="97" customWidth="1"/>
    <col min="8782" max="8784" width="7.5" style="97" customWidth="1"/>
    <col min="8785" max="8785" width="10.5" style="97" customWidth="1"/>
    <col min="8786" max="8786" width="11.5" style="97" customWidth="1"/>
    <col min="8787" max="8787" width="11" style="97" customWidth="1"/>
    <col min="8788" max="8788" width="12" style="97" customWidth="1"/>
    <col min="8789" max="8789" width="33.5" style="97" customWidth="1"/>
    <col min="8790" max="8790" width="13.375" style="97" customWidth="1"/>
    <col min="8791" max="8791" width="11.5" style="97" customWidth="1"/>
    <col min="8792" max="8792" width="24.5" style="97" customWidth="1"/>
    <col min="8793" max="8793" width="25.125" style="97" customWidth="1"/>
    <col min="8794" max="8794" width="19.125" style="97" customWidth="1"/>
    <col min="8795" max="8795" width="16.125" style="97" customWidth="1"/>
    <col min="8796" max="8796" width="10.125" style="97" customWidth="1"/>
    <col min="8797" max="8797" width="11.125" style="97" customWidth="1"/>
    <col min="8798" max="8798" width="6" style="97" customWidth="1"/>
    <col min="8799" max="8800" width="6.5" style="97" customWidth="1"/>
    <col min="8801" max="8801" width="12.125" style="97" customWidth="1"/>
    <col min="8802" max="8802" width="9.625" style="97" customWidth="1"/>
    <col min="8803" max="8803" width="11" style="97" customWidth="1"/>
    <col min="8804" max="8804" width="56.375" style="97" customWidth="1"/>
    <col min="8805" max="8805" width="18.375" style="97" customWidth="1"/>
    <col min="8806" max="8806" width="18.625" style="97" customWidth="1"/>
    <col min="8807" max="8807" width="11.375" style="97" customWidth="1"/>
    <col min="8808" max="8808" width="8.125" style="97" customWidth="1"/>
    <col min="8809" max="8809" width="7.5" style="97" customWidth="1"/>
    <col min="8810" max="8810" width="7.625" style="97" customWidth="1"/>
    <col min="8811" max="8811" width="11" style="97" customWidth="1"/>
    <col min="8812" max="8812" width="12" style="97" customWidth="1"/>
    <col min="8813" max="8813" width="14" style="97" customWidth="1"/>
    <col min="8814" max="8814" width="21.625" style="97" customWidth="1"/>
    <col min="8815" max="8815" width="19.5" style="97" customWidth="1"/>
    <col min="8816" max="8816" width="13.375" style="97" bestFit="1" customWidth="1"/>
    <col min="8817" max="8817" width="30.625" style="97" customWidth="1"/>
    <col min="8818" max="8818" width="13.625" style="97" customWidth="1"/>
    <col min="8819" max="8819" width="11.5" style="97" customWidth="1"/>
    <col min="8820" max="8820" width="11.125" style="97" customWidth="1"/>
    <col min="8821" max="8821" width="30.875" style="97" bestFit="1" customWidth="1"/>
    <col min="8822" max="8822" width="19" style="97" customWidth="1"/>
    <col min="8823" max="8823" width="14" style="97" customWidth="1"/>
    <col min="8824" max="8824" width="14.5" style="97" customWidth="1"/>
    <col min="8825" max="8825" width="24" style="97" customWidth="1"/>
    <col min="8826" max="8826" width="19" style="97" customWidth="1"/>
    <col min="8827" max="8827" width="9.125" style="97"/>
    <col min="8828" max="8828" width="29.5" style="97" customWidth="1"/>
    <col min="8829" max="8829" width="35.5" style="97" customWidth="1"/>
    <col min="8830" max="8830" width="26.5" style="97" bestFit="1" customWidth="1"/>
    <col min="8831" max="8831" width="12.5" style="97" customWidth="1"/>
    <col min="8832" max="8832" width="12.125" style="97" customWidth="1"/>
    <col min="8833" max="8833" width="15.875" style="97" customWidth="1"/>
    <col min="8834" max="8834" width="12.125" style="97" customWidth="1"/>
    <col min="8835" max="8835" width="13.125" style="97" customWidth="1"/>
    <col min="8836" max="8836" width="11.375" style="97" bestFit="1" customWidth="1"/>
    <col min="8837" max="8837" width="90.625" style="97" bestFit="1" customWidth="1"/>
    <col min="8838" max="8838" width="61.5" style="97" customWidth="1"/>
    <col min="8839" max="8839" width="55.5" style="97" customWidth="1"/>
    <col min="8840" max="8840" width="17.5" style="97" customWidth="1"/>
    <col min="8841" max="8841" width="15.5" style="97" customWidth="1"/>
    <col min="8842" max="8842" width="13.5" style="97" bestFit="1" customWidth="1"/>
    <col min="8843" max="8843" width="41.875" style="97" bestFit="1" customWidth="1"/>
    <col min="8844" max="8844" width="19.5" style="97" customWidth="1"/>
    <col min="8845" max="8846" width="13.125" style="97" customWidth="1"/>
    <col min="8847" max="8847" width="42" style="97" bestFit="1" customWidth="1"/>
    <col min="8848" max="8848" width="6" style="97" customWidth="1"/>
    <col min="8849" max="8849" width="6.5" style="97" customWidth="1"/>
    <col min="8850" max="8851" width="6.125" style="97" customWidth="1"/>
    <col min="8852" max="8852" width="5.875" style="97" customWidth="1"/>
    <col min="8853" max="8882" width="4.875" style="97" customWidth="1"/>
    <col min="8883" max="8883" width="6.5" style="97" customWidth="1"/>
    <col min="8884" max="8913" width="4.875" style="97" customWidth="1"/>
    <col min="8914" max="8970" width="5" style="97" customWidth="1"/>
    <col min="8971" max="8997" width="9.125" style="97"/>
    <col min="8998" max="8998" width="5.375" style="97" customWidth="1"/>
    <col min="8999" max="8999" width="16.5" style="97" customWidth="1"/>
    <col min="9000" max="9000" width="15.375" style="97" customWidth="1"/>
    <col min="9001" max="9001" width="26" style="97" customWidth="1"/>
    <col min="9002" max="9002" width="12.125" style="97" customWidth="1"/>
    <col min="9003" max="9003" width="4.875" style="97" customWidth="1"/>
    <col min="9004" max="9004" width="5.5" style="97" customWidth="1"/>
    <col min="9005" max="9005" width="5.375" style="97" customWidth="1"/>
    <col min="9006" max="9006" width="35.125" style="97" customWidth="1"/>
    <col min="9007" max="9007" width="31.375" style="97" customWidth="1"/>
    <col min="9008" max="9008" width="57.875" style="97" customWidth="1"/>
    <col min="9009" max="9009" width="10.5" style="97" bestFit="1" customWidth="1"/>
    <col min="9010" max="9010" width="7.875" style="97" customWidth="1"/>
    <col min="9011" max="9011" width="9.125" style="97"/>
    <col min="9012" max="9012" width="11.125" style="97" customWidth="1"/>
    <col min="9013" max="9013" width="10.5" style="97" customWidth="1"/>
    <col min="9014" max="9014" width="10.5" style="97" bestFit="1" customWidth="1"/>
    <col min="9015" max="9015" width="10.5" style="97" customWidth="1"/>
    <col min="9016" max="9016" width="19.625" style="97" customWidth="1"/>
    <col min="9017" max="9017" width="12.125" style="97" customWidth="1"/>
    <col min="9018" max="9018" width="12.875" style="97" customWidth="1"/>
    <col min="9019" max="9019" width="9.125" style="97"/>
    <col min="9020" max="9020" width="8.5" style="97" customWidth="1"/>
    <col min="9021" max="9021" width="14.125" style="97" customWidth="1"/>
    <col min="9022" max="9023" width="14.875" style="97" customWidth="1"/>
    <col min="9024" max="9024" width="5.5" style="97" customWidth="1"/>
    <col min="9025" max="9026" width="6.875" style="97" customWidth="1"/>
    <col min="9027" max="9028" width="7.5" style="97" customWidth="1"/>
    <col min="9029" max="9029" width="6.5" style="97" customWidth="1"/>
    <col min="9030" max="9030" width="7" style="97" customWidth="1"/>
    <col min="9031" max="9031" width="5.375" style="97" customWidth="1"/>
    <col min="9032" max="9033" width="5.5" style="97" customWidth="1"/>
    <col min="9034" max="9034" width="4.625" style="97" customWidth="1"/>
    <col min="9035" max="9035" width="5.875" style="97" customWidth="1"/>
    <col min="9036" max="9036" width="7.125" style="97" customWidth="1"/>
    <col min="9037" max="9037" width="8.5" style="97" customWidth="1"/>
    <col min="9038" max="9040" width="7.5" style="97" customWidth="1"/>
    <col min="9041" max="9041" width="10.5" style="97" customWidth="1"/>
    <col min="9042" max="9042" width="11.5" style="97" customWidth="1"/>
    <col min="9043" max="9043" width="11" style="97" customWidth="1"/>
    <col min="9044" max="9044" width="12" style="97" customWidth="1"/>
    <col min="9045" max="9045" width="33.5" style="97" customWidth="1"/>
    <col min="9046" max="9046" width="13.375" style="97" customWidth="1"/>
    <col min="9047" max="9047" width="11.5" style="97" customWidth="1"/>
    <col min="9048" max="9048" width="24.5" style="97" customWidth="1"/>
    <col min="9049" max="9049" width="25.125" style="97" customWidth="1"/>
    <col min="9050" max="9050" width="19.125" style="97" customWidth="1"/>
    <col min="9051" max="9051" width="16.125" style="97" customWidth="1"/>
    <col min="9052" max="9052" width="10.125" style="97" customWidth="1"/>
    <col min="9053" max="9053" width="11.125" style="97" customWidth="1"/>
    <col min="9054" max="9054" width="6" style="97" customWidth="1"/>
    <col min="9055" max="9056" width="6.5" style="97" customWidth="1"/>
    <col min="9057" max="9057" width="12.125" style="97" customWidth="1"/>
    <col min="9058" max="9058" width="9.625" style="97" customWidth="1"/>
    <col min="9059" max="9059" width="11" style="97" customWidth="1"/>
    <col min="9060" max="9060" width="56.375" style="97" customWidth="1"/>
    <col min="9061" max="9061" width="18.375" style="97" customWidth="1"/>
    <col min="9062" max="9062" width="18.625" style="97" customWidth="1"/>
    <col min="9063" max="9063" width="11.375" style="97" customWidth="1"/>
    <col min="9064" max="9064" width="8.125" style="97" customWidth="1"/>
    <col min="9065" max="9065" width="7.5" style="97" customWidth="1"/>
    <col min="9066" max="9066" width="7.625" style="97" customWidth="1"/>
    <col min="9067" max="9067" width="11" style="97" customWidth="1"/>
    <col min="9068" max="9068" width="12" style="97" customWidth="1"/>
    <col min="9069" max="9069" width="14" style="97" customWidth="1"/>
    <col min="9070" max="9070" width="21.625" style="97" customWidth="1"/>
    <col min="9071" max="9071" width="19.5" style="97" customWidth="1"/>
    <col min="9072" max="9072" width="13.375" style="97" bestFit="1" customWidth="1"/>
    <col min="9073" max="9073" width="30.625" style="97" customWidth="1"/>
    <col min="9074" max="9074" width="13.625" style="97" customWidth="1"/>
    <col min="9075" max="9075" width="11.5" style="97" customWidth="1"/>
    <col min="9076" max="9076" width="11.125" style="97" customWidth="1"/>
    <col min="9077" max="9077" width="30.875" style="97" bestFit="1" customWidth="1"/>
    <col min="9078" max="9078" width="19" style="97" customWidth="1"/>
    <col min="9079" max="9079" width="14" style="97" customWidth="1"/>
    <col min="9080" max="9080" width="14.5" style="97" customWidth="1"/>
    <col min="9081" max="9081" width="24" style="97" customWidth="1"/>
    <col min="9082" max="9082" width="19" style="97" customWidth="1"/>
    <col min="9083" max="9083" width="9.125" style="97"/>
    <col min="9084" max="9084" width="29.5" style="97" customWidth="1"/>
    <col min="9085" max="9085" width="35.5" style="97" customWidth="1"/>
    <col min="9086" max="9086" width="26.5" style="97" bestFit="1" customWidth="1"/>
    <col min="9087" max="9087" width="12.5" style="97" customWidth="1"/>
    <col min="9088" max="9088" width="12.125" style="97" customWidth="1"/>
    <col min="9089" max="9089" width="15.875" style="97" customWidth="1"/>
    <col min="9090" max="9090" width="12.125" style="97" customWidth="1"/>
    <col min="9091" max="9091" width="13.125" style="97" customWidth="1"/>
    <col min="9092" max="9092" width="11.375" style="97" bestFit="1" customWidth="1"/>
    <col min="9093" max="9093" width="90.625" style="97" bestFit="1" customWidth="1"/>
    <col min="9094" max="9094" width="61.5" style="97" customWidth="1"/>
    <col min="9095" max="9095" width="55.5" style="97" customWidth="1"/>
    <col min="9096" max="9096" width="17.5" style="97" customWidth="1"/>
    <col min="9097" max="9097" width="15.5" style="97" customWidth="1"/>
    <col min="9098" max="9098" width="13.5" style="97" bestFit="1" customWidth="1"/>
    <col min="9099" max="9099" width="41.875" style="97" bestFit="1" customWidth="1"/>
    <col min="9100" max="9100" width="19.5" style="97" customWidth="1"/>
    <col min="9101" max="9102" width="13.125" style="97" customWidth="1"/>
    <col min="9103" max="9103" width="42" style="97" bestFit="1" customWidth="1"/>
    <col min="9104" max="9104" width="6" style="97" customWidth="1"/>
    <col min="9105" max="9105" width="6.5" style="97" customWidth="1"/>
    <col min="9106" max="9107" width="6.125" style="97" customWidth="1"/>
    <col min="9108" max="9108" width="5.875" style="97" customWidth="1"/>
    <col min="9109" max="9138" width="4.875" style="97" customWidth="1"/>
    <col min="9139" max="9139" width="6.5" style="97" customWidth="1"/>
    <col min="9140" max="9169" width="4.875" style="97" customWidth="1"/>
    <col min="9170" max="9226" width="5" style="97" customWidth="1"/>
    <col min="9227" max="9253" width="9.125" style="97"/>
    <col min="9254" max="9254" width="5.375" style="97" customWidth="1"/>
    <col min="9255" max="9255" width="16.5" style="97" customWidth="1"/>
    <col min="9256" max="9256" width="15.375" style="97" customWidth="1"/>
    <col min="9257" max="9257" width="26" style="97" customWidth="1"/>
    <col min="9258" max="9258" width="12.125" style="97" customWidth="1"/>
    <col min="9259" max="9259" width="4.875" style="97" customWidth="1"/>
    <col min="9260" max="9260" width="5.5" style="97" customWidth="1"/>
    <col min="9261" max="9261" width="5.375" style="97" customWidth="1"/>
    <col min="9262" max="9262" width="35.125" style="97" customWidth="1"/>
    <col min="9263" max="9263" width="31.375" style="97" customWidth="1"/>
    <col min="9264" max="9264" width="57.875" style="97" customWidth="1"/>
    <col min="9265" max="9265" width="10.5" style="97" bestFit="1" customWidth="1"/>
    <col min="9266" max="9266" width="7.875" style="97" customWidth="1"/>
    <col min="9267" max="9267" width="9.125" style="97"/>
    <col min="9268" max="9268" width="11.125" style="97" customWidth="1"/>
    <col min="9269" max="9269" width="10.5" style="97" customWidth="1"/>
    <col min="9270" max="9270" width="10.5" style="97" bestFit="1" customWidth="1"/>
    <col min="9271" max="9271" width="10.5" style="97" customWidth="1"/>
    <col min="9272" max="9272" width="19.625" style="97" customWidth="1"/>
    <col min="9273" max="9273" width="12.125" style="97" customWidth="1"/>
    <col min="9274" max="9274" width="12.875" style="97" customWidth="1"/>
    <col min="9275" max="9275" width="9.125" style="97"/>
    <col min="9276" max="9276" width="8.5" style="97" customWidth="1"/>
    <col min="9277" max="9277" width="14.125" style="97" customWidth="1"/>
    <col min="9278" max="9279" width="14.875" style="97" customWidth="1"/>
    <col min="9280" max="9280" width="5.5" style="97" customWidth="1"/>
    <col min="9281" max="9282" width="6.875" style="97" customWidth="1"/>
    <col min="9283" max="9284" width="7.5" style="97" customWidth="1"/>
    <col min="9285" max="9285" width="6.5" style="97" customWidth="1"/>
    <col min="9286" max="9286" width="7" style="97" customWidth="1"/>
    <col min="9287" max="9287" width="5.375" style="97" customWidth="1"/>
    <col min="9288" max="9289" width="5.5" style="97" customWidth="1"/>
    <col min="9290" max="9290" width="4.625" style="97" customWidth="1"/>
    <col min="9291" max="9291" width="5.875" style="97" customWidth="1"/>
    <col min="9292" max="9292" width="7.125" style="97" customWidth="1"/>
    <col min="9293" max="9293" width="8.5" style="97" customWidth="1"/>
    <col min="9294" max="9296" width="7.5" style="97" customWidth="1"/>
    <col min="9297" max="9297" width="10.5" style="97" customWidth="1"/>
    <col min="9298" max="9298" width="11.5" style="97" customWidth="1"/>
    <col min="9299" max="9299" width="11" style="97" customWidth="1"/>
    <col min="9300" max="9300" width="12" style="97" customWidth="1"/>
    <col min="9301" max="9301" width="33.5" style="97" customWidth="1"/>
    <col min="9302" max="9302" width="13.375" style="97" customWidth="1"/>
    <col min="9303" max="9303" width="11.5" style="97" customWidth="1"/>
    <col min="9304" max="9304" width="24.5" style="97" customWidth="1"/>
    <col min="9305" max="9305" width="25.125" style="97" customWidth="1"/>
    <col min="9306" max="9306" width="19.125" style="97" customWidth="1"/>
    <col min="9307" max="9307" width="16.125" style="97" customWidth="1"/>
    <col min="9308" max="9308" width="10.125" style="97" customWidth="1"/>
    <col min="9309" max="9309" width="11.125" style="97" customWidth="1"/>
    <col min="9310" max="9310" width="6" style="97" customWidth="1"/>
    <col min="9311" max="9312" width="6.5" style="97" customWidth="1"/>
    <col min="9313" max="9313" width="12.125" style="97" customWidth="1"/>
    <col min="9314" max="9314" width="9.625" style="97" customWidth="1"/>
    <col min="9315" max="9315" width="11" style="97" customWidth="1"/>
    <col min="9316" max="9316" width="56.375" style="97" customWidth="1"/>
    <col min="9317" max="9317" width="18.375" style="97" customWidth="1"/>
    <col min="9318" max="9318" width="18.625" style="97" customWidth="1"/>
    <col min="9319" max="9319" width="11.375" style="97" customWidth="1"/>
    <col min="9320" max="9320" width="8.125" style="97" customWidth="1"/>
    <col min="9321" max="9321" width="7.5" style="97" customWidth="1"/>
    <col min="9322" max="9322" width="7.625" style="97" customWidth="1"/>
    <col min="9323" max="9323" width="11" style="97" customWidth="1"/>
    <col min="9324" max="9324" width="12" style="97" customWidth="1"/>
    <col min="9325" max="9325" width="14" style="97" customWidth="1"/>
    <col min="9326" max="9326" width="21.625" style="97" customWidth="1"/>
    <col min="9327" max="9327" width="19.5" style="97" customWidth="1"/>
    <col min="9328" max="9328" width="13.375" style="97" bestFit="1" customWidth="1"/>
    <col min="9329" max="9329" width="30.625" style="97" customWidth="1"/>
    <col min="9330" max="9330" width="13.625" style="97" customWidth="1"/>
    <col min="9331" max="9331" width="11.5" style="97" customWidth="1"/>
    <col min="9332" max="9332" width="11.125" style="97" customWidth="1"/>
    <col min="9333" max="9333" width="30.875" style="97" bestFit="1" customWidth="1"/>
    <col min="9334" max="9334" width="19" style="97" customWidth="1"/>
    <col min="9335" max="9335" width="14" style="97" customWidth="1"/>
    <col min="9336" max="9336" width="14.5" style="97" customWidth="1"/>
    <col min="9337" max="9337" width="24" style="97" customWidth="1"/>
    <col min="9338" max="9338" width="19" style="97" customWidth="1"/>
    <col min="9339" max="9339" width="9.125" style="97"/>
    <col min="9340" max="9340" width="29.5" style="97" customWidth="1"/>
    <col min="9341" max="9341" width="35.5" style="97" customWidth="1"/>
    <col min="9342" max="9342" width="26.5" style="97" bestFit="1" customWidth="1"/>
    <col min="9343" max="9343" width="12.5" style="97" customWidth="1"/>
    <col min="9344" max="9344" width="12.125" style="97" customWidth="1"/>
    <col min="9345" max="9345" width="15.875" style="97" customWidth="1"/>
    <col min="9346" max="9346" width="12.125" style="97" customWidth="1"/>
    <col min="9347" max="9347" width="13.125" style="97" customWidth="1"/>
    <col min="9348" max="9348" width="11.375" style="97" bestFit="1" customWidth="1"/>
    <col min="9349" max="9349" width="90.625" style="97" bestFit="1" customWidth="1"/>
    <col min="9350" max="9350" width="61.5" style="97" customWidth="1"/>
    <col min="9351" max="9351" width="55.5" style="97" customWidth="1"/>
    <col min="9352" max="9352" width="17.5" style="97" customWidth="1"/>
    <col min="9353" max="9353" width="15.5" style="97" customWidth="1"/>
    <col min="9354" max="9354" width="13.5" style="97" bestFit="1" customWidth="1"/>
    <col min="9355" max="9355" width="41.875" style="97" bestFit="1" customWidth="1"/>
    <col min="9356" max="9356" width="19.5" style="97" customWidth="1"/>
    <col min="9357" max="9358" width="13.125" style="97" customWidth="1"/>
    <col min="9359" max="9359" width="42" style="97" bestFit="1" customWidth="1"/>
    <col min="9360" max="9360" width="6" style="97" customWidth="1"/>
    <col min="9361" max="9361" width="6.5" style="97" customWidth="1"/>
    <col min="9362" max="9363" width="6.125" style="97" customWidth="1"/>
    <col min="9364" max="9364" width="5.875" style="97" customWidth="1"/>
    <col min="9365" max="9394" width="4.875" style="97" customWidth="1"/>
    <col min="9395" max="9395" width="6.5" style="97" customWidth="1"/>
    <col min="9396" max="9425" width="4.875" style="97" customWidth="1"/>
    <col min="9426" max="9482" width="5" style="97" customWidth="1"/>
    <col min="9483" max="9509" width="9.125" style="97"/>
    <col min="9510" max="9510" width="5.375" style="97" customWidth="1"/>
    <col min="9511" max="9511" width="16.5" style="97" customWidth="1"/>
    <col min="9512" max="9512" width="15.375" style="97" customWidth="1"/>
    <col min="9513" max="9513" width="26" style="97" customWidth="1"/>
    <col min="9514" max="9514" width="12.125" style="97" customWidth="1"/>
    <col min="9515" max="9515" width="4.875" style="97" customWidth="1"/>
    <col min="9516" max="9516" width="5.5" style="97" customWidth="1"/>
    <col min="9517" max="9517" width="5.375" style="97" customWidth="1"/>
    <col min="9518" max="9518" width="35.125" style="97" customWidth="1"/>
    <col min="9519" max="9519" width="31.375" style="97" customWidth="1"/>
    <col min="9520" max="9520" width="57.875" style="97" customWidth="1"/>
    <col min="9521" max="9521" width="10.5" style="97" bestFit="1" customWidth="1"/>
    <col min="9522" max="9522" width="7.875" style="97" customWidth="1"/>
    <col min="9523" max="9523" width="9.125" style="97"/>
    <col min="9524" max="9524" width="11.125" style="97" customWidth="1"/>
    <col min="9525" max="9525" width="10.5" style="97" customWidth="1"/>
    <col min="9526" max="9526" width="10.5" style="97" bestFit="1" customWidth="1"/>
    <col min="9527" max="9527" width="10.5" style="97" customWidth="1"/>
    <col min="9528" max="9528" width="19.625" style="97" customWidth="1"/>
    <col min="9529" max="9529" width="12.125" style="97" customWidth="1"/>
    <col min="9530" max="9530" width="12.875" style="97" customWidth="1"/>
    <col min="9531" max="9531" width="9.125" style="97"/>
    <col min="9532" max="9532" width="8.5" style="97" customWidth="1"/>
    <col min="9533" max="9533" width="14.125" style="97" customWidth="1"/>
    <col min="9534" max="9535" width="14.875" style="97" customWidth="1"/>
    <col min="9536" max="9536" width="5.5" style="97" customWidth="1"/>
    <col min="9537" max="9538" width="6.875" style="97" customWidth="1"/>
    <col min="9539" max="9540" width="7.5" style="97" customWidth="1"/>
    <col min="9541" max="9541" width="6.5" style="97" customWidth="1"/>
    <col min="9542" max="9542" width="7" style="97" customWidth="1"/>
    <col min="9543" max="9543" width="5.375" style="97" customWidth="1"/>
    <col min="9544" max="9545" width="5.5" style="97" customWidth="1"/>
    <col min="9546" max="9546" width="4.625" style="97" customWidth="1"/>
    <col min="9547" max="9547" width="5.875" style="97" customWidth="1"/>
    <col min="9548" max="9548" width="7.125" style="97" customWidth="1"/>
    <col min="9549" max="9549" width="8.5" style="97" customWidth="1"/>
    <col min="9550" max="9552" width="7.5" style="97" customWidth="1"/>
    <col min="9553" max="9553" width="10.5" style="97" customWidth="1"/>
    <col min="9554" max="9554" width="11.5" style="97" customWidth="1"/>
    <col min="9555" max="9555" width="11" style="97" customWidth="1"/>
    <col min="9556" max="9556" width="12" style="97" customWidth="1"/>
    <col min="9557" max="9557" width="33.5" style="97" customWidth="1"/>
    <col min="9558" max="9558" width="13.375" style="97" customWidth="1"/>
    <col min="9559" max="9559" width="11.5" style="97" customWidth="1"/>
    <col min="9560" max="9560" width="24.5" style="97" customWidth="1"/>
    <col min="9561" max="9561" width="25.125" style="97" customWidth="1"/>
    <col min="9562" max="9562" width="19.125" style="97" customWidth="1"/>
    <col min="9563" max="9563" width="16.125" style="97" customWidth="1"/>
    <col min="9564" max="9564" width="10.125" style="97" customWidth="1"/>
    <col min="9565" max="9565" width="11.125" style="97" customWidth="1"/>
    <col min="9566" max="9566" width="6" style="97" customWidth="1"/>
    <col min="9567" max="9568" width="6.5" style="97" customWidth="1"/>
    <col min="9569" max="9569" width="12.125" style="97" customWidth="1"/>
    <col min="9570" max="9570" width="9.625" style="97" customWidth="1"/>
    <col min="9571" max="9571" width="11" style="97" customWidth="1"/>
    <col min="9572" max="9572" width="56.375" style="97" customWidth="1"/>
    <col min="9573" max="9573" width="18.375" style="97" customWidth="1"/>
    <col min="9574" max="9574" width="18.625" style="97" customWidth="1"/>
    <col min="9575" max="9575" width="11.375" style="97" customWidth="1"/>
    <col min="9576" max="9576" width="8.125" style="97" customWidth="1"/>
    <col min="9577" max="9577" width="7.5" style="97" customWidth="1"/>
    <col min="9578" max="9578" width="7.625" style="97" customWidth="1"/>
    <col min="9579" max="9579" width="11" style="97" customWidth="1"/>
    <col min="9580" max="9580" width="12" style="97" customWidth="1"/>
    <col min="9581" max="9581" width="14" style="97" customWidth="1"/>
    <col min="9582" max="9582" width="21.625" style="97" customWidth="1"/>
    <col min="9583" max="9583" width="19.5" style="97" customWidth="1"/>
    <col min="9584" max="9584" width="13.375" style="97" bestFit="1" customWidth="1"/>
    <col min="9585" max="9585" width="30.625" style="97" customWidth="1"/>
    <col min="9586" max="9586" width="13.625" style="97" customWidth="1"/>
    <col min="9587" max="9587" width="11.5" style="97" customWidth="1"/>
    <col min="9588" max="9588" width="11.125" style="97" customWidth="1"/>
    <col min="9589" max="9589" width="30.875" style="97" bestFit="1" customWidth="1"/>
    <col min="9590" max="9590" width="19" style="97" customWidth="1"/>
    <col min="9591" max="9591" width="14" style="97" customWidth="1"/>
    <col min="9592" max="9592" width="14.5" style="97" customWidth="1"/>
    <col min="9593" max="9593" width="24" style="97" customWidth="1"/>
    <col min="9594" max="9594" width="19" style="97" customWidth="1"/>
    <col min="9595" max="9595" width="9.125" style="97"/>
    <col min="9596" max="9596" width="29.5" style="97" customWidth="1"/>
    <col min="9597" max="9597" width="35.5" style="97" customWidth="1"/>
    <col min="9598" max="9598" width="26.5" style="97" bestFit="1" customWidth="1"/>
    <col min="9599" max="9599" width="12.5" style="97" customWidth="1"/>
    <col min="9600" max="9600" width="12.125" style="97" customWidth="1"/>
    <col min="9601" max="9601" width="15.875" style="97" customWidth="1"/>
    <col min="9602" max="9602" width="12.125" style="97" customWidth="1"/>
    <col min="9603" max="9603" width="13.125" style="97" customWidth="1"/>
    <col min="9604" max="9604" width="11.375" style="97" bestFit="1" customWidth="1"/>
    <col min="9605" max="9605" width="90.625" style="97" bestFit="1" customWidth="1"/>
    <col min="9606" max="9606" width="61.5" style="97" customWidth="1"/>
    <col min="9607" max="9607" width="55.5" style="97" customWidth="1"/>
    <col min="9608" max="9608" width="17.5" style="97" customWidth="1"/>
    <col min="9609" max="9609" width="15.5" style="97" customWidth="1"/>
    <col min="9610" max="9610" width="13.5" style="97" bestFit="1" customWidth="1"/>
    <col min="9611" max="9611" width="41.875" style="97" bestFit="1" customWidth="1"/>
    <col min="9612" max="9612" width="19.5" style="97" customWidth="1"/>
    <col min="9613" max="9614" width="13.125" style="97" customWidth="1"/>
    <col min="9615" max="9615" width="42" style="97" bestFit="1" customWidth="1"/>
    <col min="9616" max="9616" width="6" style="97" customWidth="1"/>
    <col min="9617" max="9617" width="6.5" style="97" customWidth="1"/>
    <col min="9618" max="9619" width="6.125" style="97" customWidth="1"/>
    <col min="9620" max="9620" width="5.875" style="97" customWidth="1"/>
    <col min="9621" max="9650" width="4.875" style="97" customWidth="1"/>
    <col min="9651" max="9651" width="6.5" style="97" customWidth="1"/>
    <col min="9652" max="9681" width="4.875" style="97" customWidth="1"/>
    <col min="9682" max="9738" width="5" style="97" customWidth="1"/>
    <col min="9739" max="9765" width="9.125" style="97"/>
    <col min="9766" max="9766" width="5.375" style="97" customWidth="1"/>
    <col min="9767" max="9767" width="16.5" style="97" customWidth="1"/>
    <col min="9768" max="9768" width="15.375" style="97" customWidth="1"/>
    <col min="9769" max="9769" width="26" style="97" customWidth="1"/>
    <col min="9770" max="9770" width="12.125" style="97" customWidth="1"/>
    <col min="9771" max="9771" width="4.875" style="97" customWidth="1"/>
    <col min="9772" max="9772" width="5.5" style="97" customWidth="1"/>
    <col min="9773" max="9773" width="5.375" style="97" customWidth="1"/>
    <col min="9774" max="9774" width="35.125" style="97" customWidth="1"/>
    <col min="9775" max="9775" width="31.375" style="97" customWidth="1"/>
    <col min="9776" max="9776" width="57.875" style="97" customWidth="1"/>
    <col min="9777" max="9777" width="10.5" style="97" bestFit="1" customWidth="1"/>
    <col min="9778" max="9778" width="7.875" style="97" customWidth="1"/>
    <col min="9779" max="9779" width="9.125" style="97"/>
    <col min="9780" max="9780" width="11.125" style="97" customWidth="1"/>
    <col min="9781" max="9781" width="10.5" style="97" customWidth="1"/>
    <col min="9782" max="9782" width="10.5" style="97" bestFit="1" customWidth="1"/>
    <col min="9783" max="9783" width="10.5" style="97" customWidth="1"/>
    <col min="9784" max="9784" width="19.625" style="97" customWidth="1"/>
    <col min="9785" max="9785" width="12.125" style="97" customWidth="1"/>
    <col min="9786" max="9786" width="12.875" style="97" customWidth="1"/>
    <col min="9787" max="9787" width="9.125" style="97"/>
    <col min="9788" max="9788" width="8.5" style="97" customWidth="1"/>
    <col min="9789" max="9789" width="14.125" style="97" customWidth="1"/>
    <col min="9790" max="9791" width="14.875" style="97" customWidth="1"/>
    <col min="9792" max="9792" width="5.5" style="97" customWidth="1"/>
    <col min="9793" max="9794" width="6.875" style="97" customWidth="1"/>
    <col min="9795" max="9796" width="7.5" style="97" customWidth="1"/>
    <col min="9797" max="9797" width="6.5" style="97" customWidth="1"/>
    <col min="9798" max="9798" width="7" style="97" customWidth="1"/>
    <col min="9799" max="9799" width="5.375" style="97" customWidth="1"/>
    <col min="9800" max="9801" width="5.5" style="97" customWidth="1"/>
    <col min="9802" max="9802" width="4.625" style="97" customWidth="1"/>
    <col min="9803" max="9803" width="5.875" style="97" customWidth="1"/>
    <col min="9804" max="9804" width="7.125" style="97" customWidth="1"/>
    <col min="9805" max="9805" width="8.5" style="97" customWidth="1"/>
    <col min="9806" max="9808" width="7.5" style="97" customWidth="1"/>
    <col min="9809" max="9809" width="10.5" style="97" customWidth="1"/>
    <col min="9810" max="9810" width="11.5" style="97" customWidth="1"/>
    <col min="9811" max="9811" width="11" style="97" customWidth="1"/>
    <col min="9812" max="9812" width="12" style="97" customWidth="1"/>
    <col min="9813" max="9813" width="33.5" style="97" customWidth="1"/>
    <col min="9814" max="9814" width="13.375" style="97" customWidth="1"/>
    <col min="9815" max="9815" width="11.5" style="97" customWidth="1"/>
    <col min="9816" max="9816" width="24.5" style="97" customWidth="1"/>
    <col min="9817" max="9817" width="25.125" style="97" customWidth="1"/>
    <col min="9818" max="9818" width="19.125" style="97" customWidth="1"/>
    <col min="9819" max="9819" width="16.125" style="97" customWidth="1"/>
    <col min="9820" max="9820" width="10.125" style="97" customWidth="1"/>
    <col min="9821" max="9821" width="11.125" style="97" customWidth="1"/>
    <col min="9822" max="9822" width="6" style="97" customWidth="1"/>
    <col min="9823" max="9824" width="6.5" style="97" customWidth="1"/>
    <col min="9825" max="9825" width="12.125" style="97" customWidth="1"/>
    <col min="9826" max="9826" width="9.625" style="97" customWidth="1"/>
    <col min="9827" max="9827" width="11" style="97" customWidth="1"/>
    <col min="9828" max="9828" width="56.375" style="97" customWidth="1"/>
    <col min="9829" max="9829" width="18.375" style="97" customWidth="1"/>
    <col min="9830" max="9830" width="18.625" style="97" customWidth="1"/>
    <col min="9831" max="9831" width="11.375" style="97" customWidth="1"/>
    <col min="9832" max="9832" width="8.125" style="97" customWidth="1"/>
    <col min="9833" max="9833" width="7.5" style="97" customWidth="1"/>
    <col min="9834" max="9834" width="7.625" style="97" customWidth="1"/>
    <col min="9835" max="9835" width="11" style="97" customWidth="1"/>
    <col min="9836" max="9836" width="12" style="97" customWidth="1"/>
    <col min="9837" max="9837" width="14" style="97" customWidth="1"/>
    <col min="9838" max="9838" width="21.625" style="97" customWidth="1"/>
    <col min="9839" max="9839" width="19.5" style="97" customWidth="1"/>
    <col min="9840" max="9840" width="13.375" style="97" bestFit="1" customWidth="1"/>
    <col min="9841" max="9841" width="30.625" style="97" customWidth="1"/>
    <col min="9842" max="9842" width="13.625" style="97" customWidth="1"/>
    <col min="9843" max="9843" width="11.5" style="97" customWidth="1"/>
    <col min="9844" max="9844" width="11.125" style="97" customWidth="1"/>
    <col min="9845" max="9845" width="30.875" style="97" bestFit="1" customWidth="1"/>
    <col min="9846" max="9846" width="19" style="97" customWidth="1"/>
    <col min="9847" max="9847" width="14" style="97" customWidth="1"/>
    <col min="9848" max="9848" width="14.5" style="97" customWidth="1"/>
    <col min="9849" max="9849" width="24" style="97" customWidth="1"/>
    <col min="9850" max="9850" width="19" style="97" customWidth="1"/>
    <col min="9851" max="9851" width="9.125" style="97"/>
    <col min="9852" max="9852" width="29.5" style="97" customWidth="1"/>
    <col min="9853" max="9853" width="35.5" style="97" customWidth="1"/>
    <col min="9854" max="9854" width="26.5" style="97" bestFit="1" customWidth="1"/>
    <col min="9855" max="9855" width="12.5" style="97" customWidth="1"/>
    <col min="9856" max="9856" width="12.125" style="97" customWidth="1"/>
    <col min="9857" max="9857" width="15.875" style="97" customWidth="1"/>
    <col min="9858" max="9858" width="12.125" style="97" customWidth="1"/>
    <col min="9859" max="9859" width="13.125" style="97" customWidth="1"/>
    <col min="9860" max="9860" width="11.375" style="97" bestFit="1" customWidth="1"/>
    <col min="9861" max="9861" width="90.625" style="97" bestFit="1" customWidth="1"/>
    <col min="9862" max="9862" width="61.5" style="97" customWidth="1"/>
    <col min="9863" max="9863" width="55.5" style="97" customWidth="1"/>
    <col min="9864" max="9864" width="17.5" style="97" customWidth="1"/>
    <col min="9865" max="9865" width="15.5" style="97" customWidth="1"/>
    <col min="9866" max="9866" width="13.5" style="97" bestFit="1" customWidth="1"/>
    <col min="9867" max="9867" width="41.875" style="97" bestFit="1" customWidth="1"/>
    <col min="9868" max="9868" width="19.5" style="97" customWidth="1"/>
    <col min="9869" max="9870" width="13.125" style="97" customWidth="1"/>
    <col min="9871" max="9871" width="42" style="97" bestFit="1" customWidth="1"/>
    <col min="9872" max="9872" width="6" style="97" customWidth="1"/>
    <col min="9873" max="9873" width="6.5" style="97" customWidth="1"/>
    <col min="9874" max="9875" width="6.125" style="97" customWidth="1"/>
    <col min="9876" max="9876" width="5.875" style="97" customWidth="1"/>
    <col min="9877" max="9906" width="4.875" style="97" customWidth="1"/>
    <col min="9907" max="9907" width="6.5" style="97" customWidth="1"/>
    <col min="9908" max="9937" width="4.875" style="97" customWidth="1"/>
    <col min="9938" max="9994" width="5" style="97" customWidth="1"/>
    <col min="9995" max="10021" width="9.125" style="97"/>
    <col min="10022" max="10022" width="5.375" style="97" customWidth="1"/>
    <col min="10023" max="10023" width="16.5" style="97" customWidth="1"/>
    <col min="10024" max="10024" width="15.375" style="97" customWidth="1"/>
    <col min="10025" max="10025" width="26" style="97" customWidth="1"/>
    <col min="10026" max="10026" width="12.125" style="97" customWidth="1"/>
    <col min="10027" max="10027" width="4.875" style="97" customWidth="1"/>
    <col min="10028" max="10028" width="5.5" style="97" customWidth="1"/>
    <col min="10029" max="10029" width="5.375" style="97" customWidth="1"/>
    <col min="10030" max="10030" width="35.125" style="97" customWidth="1"/>
    <col min="10031" max="10031" width="31.375" style="97" customWidth="1"/>
    <col min="10032" max="10032" width="57.875" style="97" customWidth="1"/>
    <col min="10033" max="10033" width="10.5" style="97" bestFit="1" customWidth="1"/>
    <col min="10034" max="10034" width="7.875" style="97" customWidth="1"/>
    <col min="10035" max="10035" width="9.125" style="97"/>
    <col min="10036" max="10036" width="11.125" style="97" customWidth="1"/>
    <col min="10037" max="10037" width="10.5" style="97" customWidth="1"/>
    <col min="10038" max="10038" width="10.5" style="97" bestFit="1" customWidth="1"/>
    <col min="10039" max="10039" width="10.5" style="97" customWidth="1"/>
    <col min="10040" max="10040" width="19.625" style="97" customWidth="1"/>
    <col min="10041" max="10041" width="12.125" style="97" customWidth="1"/>
    <col min="10042" max="10042" width="12.875" style="97" customWidth="1"/>
    <col min="10043" max="10043" width="9.125" style="97"/>
    <col min="10044" max="10044" width="8.5" style="97" customWidth="1"/>
    <col min="10045" max="10045" width="14.125" style="97" customWidth="1"/>
    <col min="10046" max="10047" width="14.875" style="97" customWidth="1"/>
    <col min="10048" max="10048" width="5.5" style="97" customWidth="1"/>
    <col min="10049" max="10050" width="6.875" style="97" customWidth="1"/>
    <col min="10051" max="10052" width="7.5" style="97" customWidth="1"/>
    <col min="10053" max="10053" width="6.5" style="97" customWidth="1"/>
    <col min="10054" max="10054" width="7" style="97" customWidth="1"/>
    <col min="10055" max="10055" width="5.375" style="97" customWidth="1"/>
    <col min="10056" max="10057" width="5.5" style="97" customWidth="1"/>
    <col min="10058" max="10058" width="4.625" style="97" customWidth="1"/>
    <col min="10059" max="10059" width="5.875" style="97" customWidth="1"/>
    <col min="10060" max="10060" width="7.125" style="97" customWidth="1"/>
    <col min="10061" max="10061" width="8.5" style="97" customWidth="1"/>
    <col min="10062" max="10064" width="7.5" style="97" customWidth="1"/>
    <col min="10065" max="10065" width="10.5" style="97" customWidth="1"/>
    <col min="10066" max="10066" width="11.5" style="97" customWidth="1"/>
    <col min="10067" max="10067" width="11" style="97" customWidth="1"/>
    <col min="10068" max="10068" width="12" style="97" customWidth="1"/>
    <col min="10069" max="10069" width="33.5" style="97" customWidth="1"/>
    <col min="10070" max="10070" width="13.375" style="97" customWidth="1"/>
    <col min="10071" max="10071" width="11.5" style="97" customWidth="1"/>
    <col min="10072" max="10072" width="24.5" style="97" customWidth="1"/>
    <col min="10073" max="10073" width="25.125" style="97" customWidth="1"/>
    <col min="10074" max="10074" width="19.125" style="97" customWidth="1"/>
    <col min="10075" max="10075" width="16.125" style="97" customWidth="1"/>
    <col min="10076" max="10076" width="10.125" style="97" customWidth="1"/>
    <col min="10077" max="10077" width="11.125" style="97" customWidth="1"/>
    <col min="10078" max="10078" width="6" style="97" customWidth="1"/>
    <col min="10079" max="10080" width="6.5" style="97" customWidth="1"/>
    <col min="10081" max="10081" width="12.125" style="97" customWidth="1"/>
    <col min="10082" max="10082" width="9.625" style="97" customWidth="1"/>
    <col min="10083" max="10083" width="11" style="97" customWidth="1"/>
    <col min="10084" max="10084" width="56.375" style="97" customWidth="1"/>
    <col min="10085" max="10085" width="18.375" style="97" customWidth="1"/>
    <col min="10086" max="10086" width="18.625" style="97" customWidth="1"/>
    <col min="10087" max="10087" width="11.375" style="97" customWidth="1"/>
    <col min="10088" max="10088" width="8.125" style="97" customWidth="1"/>
    <col min="10089" max="10089" width="7.5" style="97" customWidth="1"/>
    <col min="10090" max="10090" width="7.625" style="97" customWidth="1"/>
    <col min="10091" max="10091" width="11" style="97" customWidth="1"/>
    <col min="10092" max="10092" width="12" style="97" customWidth="1"/>
    <col min="10093" max="10093" width="14" style="97" customWidth="1"/>
    <col min="10094" max="10094" width="21.625" style="97" customWidth="1"/>
    <col min="10095" max="10095" width="19.5" style="97" customWidth="1"/>
    <col min="10096" max="10096" width="13.375" style="97" bestFit="1" customWidth="1"/>
    <col min="10097" max="10097" width="30.625" style="97" customWidth="1"/>
    <col min="10098" max="10098" width="13.625" style="97" customWidth="1"/>
    <col min="10099" max="10099" width="11.5" style="97" customWidth="1"/>
    <col min="10100" max="10100" width="11.125" style="97" customWidth="1"/>
    <col min="10101" max="10101" width="30.875" style="97" bestFit="1" customWidth="1"/>
    <col min="10102" max="10102" width="19" style="97" customWidth="1"/>
    <col min="10103" max="10103" width="14" style="97" customWidth="1"/>
    <col min="10104" max="10104" width="14.5" style="97" customWidth="1"/>
    <col min="10105" max="10105" width="24" style="97" customWidth="1"/>
    <col min="10106" max="10106" width="19" style="97" customWidth="1"/>
    <col min="10107" max="10107" width="9.125" style="97"/>
    <col min="10108" max="10108" width="29.5" style="97" customWidth="1"/>
    <col min="10109" max="10109" width="35.5" style="97" customWidth="1"/>
    <col min="10110" max="10110" width="26.5" style="97" bestFit="1" customWidth="1"/>
    <col min="10111" max="10111" width="12.5" style="97" customWidth="1"/>
    <col min="10112" max="10112" width="12.125" style="97" customWidth="1"/>
    <col min="10113" max="10113" width="15.875" style="97" customWidth="1"/>
    <col min="10114" max="10114" width="12.125" style="97" customWidth="1"/>
    <col min="10115" max="10115" width="13.125" style="97" customWidth="1"/>
    <col min="10116" max="10116" width="11.375" style="97" bestFit="1" customWidth="1"/>
    <col min="10117" max="10117" width="90.625" style="97" bestFit="1" customWidth="1"/>
    <col min="10118" max="10118" width="61.5" style="97" customWidth="1"/>
    <col min="10119" max="10119" width="55.5" style="97" customWidth="1"/>
    <col min="10120" max="10120" width="17.5" style="97" customWidth="1"/>
    <col min="10121" max="10121" width="15.5" style="97" customWidth="1"/>
    <col min="10122" max="10122" width="13.5" style="97" bestFit="1" customWidth="1"/>
    <col min="10123" max="10123" width="41.875" style="97" bestFit="1" customWidth="1"/>
    <col min="10124" max="10124" width="19.5" style="97" customWidth="1"/>
    <col min="10125" max="10126" width="13.125" style="97" customWidth="1"/>
    <col min="10127" max="10127" width="42" style="97" bestFit="1" customWidth="1"/>
    <col min="10128" max="10128" width="6" style="97" customWidth="1"/>
    <col min="10129" max="10129" width="6.5" style="97" customWidth="1"/>
    <col min="10130" max="10131" width="6.125" style="97" customWidth="1"/>
    <col min="10132" max="10132" width="5.875" style="97" customWidth="1"/>
    <col min="10133" max="10162" width="4.875" style="97" customWidth="1"/>
    <col min="10163" max="10163" width="6.5" style="97" customWidth="1"/>
    <col min="10164" max="10193" width="4.875" style="97" customWidth="1"/>
    <col min="10194" max="10250" width="5" style="97" customWidth="1"/>
    <col min="10251" max="10277" width="9.125" style="97"/>
    <col min="10278" max="10278" width="5.375" style="97" customWidth="1"/>
    <col min="10279" max="10279" width="16.5" style="97" customWidth="1"/>
    <col min="10280" max="10280" width="15.375" style="97" customWidth="1"/>
    <col min="10281" max="10281" width="26" style="97" customWidth="1"/>
    <col min="10282" max="10282" width="12.125" style="97" customWidth="1"/>
    <col min="10283" max="10283" width="4.875" style="97" customWidth="1"/>
    <col min="10284" max="10284" width="5.5" style="97" customWidth="1"/>
    <col min="10285" max="10285" width="5.375" style="97" customWidth="1"/>
    <col min="10286" max="10286" width="35.125" style="97" customWidth="1"/>
    <col min="10287" max="10287" width="31.375" style="97" customWidth="1"/>
    <col min="10288" max="10288" width="57.875" style="97" customWidth="1"/>
    <col min="10289" max="10289" width="10.5" style="97" bestFit="1" customWidth="1"/>
    <col min="10290" max="10290" width="7.875" style="97" customWidth="1"/>
    <col min="10291" max="10291" width="9.125" style="97"/>
    <col min="10292" max="10292" width="11.125" style="97" customWidth="1"/>
    <col min="10293" max="10293" width="10.5" style="97" customWidth="1"/>
    <col min="10294" max="10294" width="10.5" style="97" bestFit="1" customWidth="1"/>
    <col min="10295" max="10295" width="10.5" style="97" customWidth="1"/>
    <col min="10296" max="10296" width="19.625" style="97" customWidth="1"/>
    <col min="10297" max="10297" width="12.125" style="97" customWidth="1"/>
    <col min="10298" max="10298" width="12.875" style="97" customWidth="1"/>
    <col min="10299" max="10299" width="9.125" style="97"/>
    <col min="10300" max="10300" width="8.5" style="97" customWidth="1"/>
    <col min="10301" max="10301" width="14.125" style="97" customWidth="1"/>
    <col min="10302" max="10303" width="14.875" style="97" customWidth="1"/>
    <col min="10304" max="10304" width="5.5" style="97" customWidth="1"/>
    <col min="10305" max="10306" width="6.875" style="97" customWidth="1"/>
    <col min="10307" max="10308" width="7.5" style="97" customWidth="1"/>
    <col min="10309" max="10309" width="6.5" style="97" customWidth="1"/>
    <col min="10310" max="10310" width="7" style="97" customWidth="1"/>
    <col min="10311" max="10311" width="5.375" style="97" customWidth="1"/>
    <col min="10312" max="10313" width="5.5" style="97" customWidth="1"/>
    <col min="10314" max="10314" width="4.625" style="97" customWidth="1"/>
    <col min="10315" max="10315" width="5.875" style="97" customWidth="1"/>
    <col min="10316" max="10316" width="7.125" style="97" customWidth="1"/>
    <col min="10317" max="10317" width="8.5" style="97" customWidth="1"/>
    <col min="10318" max="10320" width="7.5" style="97" customWidth="1"/>
    <col min="10321" max="10321" width="10.5" style="97" customWidth="1"/>
    <col min="10322" max="10322" width="11.5" style="97" customWidth="1"/>
    <col min="10323" max="10323" width="11" style="97" customWidth="1"/>
    <col min="10324" max="10324" width="12" style="97" customWidth="1"/>
    <col min="10325" max="10325" width="33.5" style="97" customWidth="1"/>
    <col min="10326" max="10326" width="13.375" style="97" customWidth="1"/>
    <col min="10327" max="10327" width="11.5" style="97" customWidth="1"/>
    <col min="10328" max="10328" width="24.5" style="97" customWidth="1"/>
    <col min="10329" max="10329" width="25.125" style="97" customWidth="1"/>
    <col min="10330" max="10330" width="19.125" style="97" customWidth="1"/>
    <col min="10331" max="10331" width="16.125" style="97" customWidth="1"/>
    <col min="10332" max="10332" width="10.125" style="97" customWidth="1"/>
    <col min="10333" max="10333" width="11.125" style="97" customWidth="1"/>
    <col min="10334" max="10334" width="6" style="97" customWidth="1"/>
    <col min="10335" max="10336" width="6.5" style="97" customWidth="1"/>
    <col min="10337" max="10337" width="12.125" style="97" customWidth="1"/>
    <col min="10338" max="10338" width="9.625" style="97" customWidth="1"/>
    <col min="10339" max="10339" width="11" style="97" customWidth="1"/>
    <col min="10340" max="10340" width="56.375" style="97" customWidth="1"/>
    <col min="10341" max="10341" width="18.375" style="97" customWidth="1"/>
    <col min="10342" max="10342" width="18.625" style="97" customWidth="1"/>
    <col min="10343" max="10343" width="11.375" style="97" customWidth="1"/>
    <col min="10344" max="10344" width="8.125" style="97" customWidth="1"/>
    <col min="10345" max="10345" width="7.5" style="97" customWidth="1"/>
    <col min="10346" max="10346" width="7.625" style="97" customWidth="1"/>
    <col min="10347" max="10347" width="11" style="97" customWidth="1"/>
    <col min="10348" max="10348" width="12" style="97" customWidth="1"/>
    <col min="10349" max="10349" width="14" style="97" customWidth="1"/>
    <col min="10350" max="10350" width="21.625" style="97" customWidth="1"/>
    <col min="10351" max="10351" width="19.5" style="97" customWidth="1"/>
    <col min="10352" max="10352" width="13.375" style="97" bestFit="1" customWidth="1"/>
    <col min="10353" max="10353" width="30.625" style="97" customWidth="1"/>
    <col min="10354" max="10354" width="13.625" style="97" customWidth="1"/>
    <col min="10355" max="10355" width="11.5" style="97" customWidth="1"/>
    <col min="10356" max="10356" width="11.125" style="97" customWidth="1"/>
    <col min="10357" max="10357" width="30.875" style="97" bestFit="1" customWidth="1"/>
    <col min="10358" max="10358" width="19" style="97" customWidth="1"/>
    <col min="10359" max="10359" width="14" style="97" customWidth="1"/>
    <col min="10360" max="10360" width="14.5" style="97" customWidth="1"/>
    <col min="10361" max="10361" width="24" style="97" customWidth="1"/>
    <col min="10362" max="10362" width="19" style="97" customWidth="1"/>
    <col min="10363" max="10363" width="9.125" style="97"/>
    <col min="10364" max="10364" width="29.5" style="97" customWidth="1"/>
    <col min="10365" max="10365" width="35.5" style="97" customWidth="1"/>
    <col min="10366" max="10366" width="26.5" style="97" bestFit="1" customWidth="1"/>
    <col min="10367" max="10367" width="12.5" style="97" customWidth="1"/>
    <col min="10368" max="10368" width="12.125" style="97" customWidth="1"/>
    <col min="10369" max="10369" width="15.875" style="97" customWidth="1"/>
    <col min="10370" max="10370" width="12.125" style="97" customWidth="1"/>
    <col min="10371" max="10371" width="13.125" style="97" customWidth="1"/>
    <col min="10372" max="10372" width="11.375" style="97" bestFit="1" customWidth="1"/>
    <col min="10373" max="10373" width="90.625" style="97" bestFit="1" customWidth="1"/>
    <col min="10374" max="10374" width="61.5" style="97" customWidth="1"/>
    <col min="10375" max="10375" width="55.5" style="97" customWidth="1"/>
    <col min="10376" max="10376" width="17.5" style="97" customWidth="1"/>
    <col min="10377" max="10377" width="15.5" style="97" customWidth="1"/>
    <col min="10378" max="10378" width="13.5" style="97" bestFit="1" customWidth="1"/>
    <col min="10379" max="10379" width="41.875" style="97" bestFit="1" customWidth="1"/>
    <col min="10380" max="10380" width="19.5" style="97" customWidth="1"/>
    <col min="10381" max="10382" width="13.125" style="97" customWidth="1"/>
    <col min="10383" max="10383" width="42" style="97" bestFit="1" customWidth="1"/>
    <col min="10384" max="10384" width="6" style="97" customWidth="1"/>
    <col min="10385" max="10385" width="6.5" style="97" customWidth="1"/>
    <col min="10386" max="10387" width="6.125" style="97" customWidth="1"/>
    <col min="10388" max="10388" width="5.875" style="97" customWidth="1"/>
    <col min="10389" max="10418" width="4.875" style="97" customWidth="1"/>
    <col min="10419" max="10419" width="6.5" style="97" customWidth="1"/>
    <col min="10420" max="10449" width="4.875" style="97" customWidth="1"/>
    <col min="10450" max="10506" width="5" style="97" customWidth="1"/>
    <col min="10507" max="10533" width="9.125" style="97"/>
    <col min="10534" max="10534" width="5.375" style="97" customWidth="1"/>
    <col min="10535" max="10535" width="16.5" style="97" customWidth="1"/>
    <col min="10536" max="10536" width="15.375" style="97" customWidth="1"/>
    <col min="10537" max="10537" width="26" style="97" customWidth="1"/>
    <col min="10538" max="10538" width="12.125" style="97" customWidth="1"/>
    <col min="10539" max="10539" width="4.875" style="97" customWidth="1"/>
    <col min="10540" max="10540" width="5.5" style="97" customWidth="1"/>
    <col min="10541" max="10541" width="5.375" style="97" customWidth="1"/>
    <col min="10542" max="10542" width="35.125" style="97" customWidth="1"/>
    <col min="10543" max="10543" width="31.375" style="97" customWidth="1"/>
    <col min="10544" max="10544" width="57.875" style="97" customWidth="1"/>
    <col min="10545" max="10545" width="10.5" style="97" bestFit="1" customWidth="1"/>
    <col min="10546" max="10546" width="7.875" style="97" customWidth="1"/>
    <col min="10547" max="10547" width="9.125" style="97"/>
    <col min="10548" max="10548" width="11.125" style="97" customWidth="1"/>
    <col min="10549" max="10549" width="10.5" style="97" customWidth="1"/>
    <col min="10550" max="10550" width="10.5" style="97" bestFit="1" customWidth="1"/>
    <col min="10551" max="10551" width="10.5" style="97" customWidth="1"/>
    <col min="10552" max="10552" width="19.625" style="97" customWidth="1"/>
    <col min="10553" max="10553" width="12.125" style="97" customWidth="1"/>
    <col min="10554" max="10554" width="12.875" style="97" customWidth="1"/>
    <col min="10555" max="10555" width="9.125" style="97"/>
    <col min="10556" max="10556" width="8.5" style="97" customWidth="1"/>
    <col min="10557" max="10557" width="14.125" style="97" customWidth="1"/>
    <col min="10558" max="10559" width="14.875" style="97" customWidth="1"/>
    <col min="10560" max="10560" width="5.5" style="97" customWidth="1"/>
    <col min="10561" max="10562" width="6.875" style="97" customWidth="1"/>
    <col min="10563" max="10564" width="7.5" style="97" customWidth="1"/>
    <col min="10565" max="10565" width="6.5" style="97" customWidth="1"/>
    <col min="10566" max="10566" width="7" style="97" customWidth="1"/>
    <col min="10567" max="10567" width="5.375" style="97" customWidth="1"/>
    <col min="10568" max="10569" width="5.5" style="97" customWidth="1"/>
    <col min="10570" max="10570" width="4.625" style="97" customWidth="1"/>
    <col min="10571" max="10571" width="5.875" style="97" customWidth="1"/>
    <col min="10572" max="10572" width="7.125" style="97" customWidth="1"/>
    <col min="10573" max="10573" width="8.5" style="97" customWidth="1"/>
    <col min="10574" max="10576" width="7.5" style="97" customWidth="1"/>
    <col min="10577" max="10577" width="10.5" style="97" customWidth="1"/>
    <col min="10578" max="10578" width="11.5" style="97" customWidth="1"/>
    <col min="10579" max="10579" width="11" style="97" customWidth="1"/>
    <col min="10580" max="10580" width="12" style="97" customWidth="1"/>
    <col min="10581" max="10581" width="33.5" style="97" customWidth="1"/>
    <col min="10582" max="10582" width="13.375" style="97" customWidth="1"/>
    <col min="10583" max="10583" width="11.5" style="97" customWidth="1"/>
    <col min="10584" max="10584" width="24.5" style="97" customWidth="1"/>
    <col min="10585" max="10585" width="25.125" style="97" customWidth="1"/>
    <col min="10586" max="10586" width="19.125" style="97" customWidth="1"/>
    <col min="10587" max="10587" width="16.125" style="97" customWidth="1"/>
    <col min="10588" max="10588" width="10.125" style="97" customWidth="1"/>
    <col min="10589" max="10589" width="11.125" style="97" customWidth="1"/>
    <col min="10590" max="10590" width="6" style="97" customWidth="1"/>
    <col min="10591" max="10592" width="6.5" style="97" customWidth="1"/>
    <col min="10593" max="10593" width="12.125" style="97" customWidth="1"/>
    <col min="10594" max="10594" width="9.625" style="97" customWidth="1"/>
    <col min="10595" max="10595" width="11" style="97" customWidth="1"/>
    <col min="10596" max="10596" width="56.375" style="97" customWidth="1"/>
    <col min="10597" max="10597" width="18.375" style="97" customWidth="1"/>
    <col min="10598" max="10598" width="18.625" style="97" customWidth="1"/>
    <col min="10599" max="10599" width="11.375" style="97" customWidth="1"/>
    <col min="10600" max="10600" width="8.125" style="97" customWidth="1"/>
    <col min="10601" max="10601" width="7.5" style="97" customWidth="1"/>
    <col min="10602" max="10602" width="7.625" style="97" customWidth="1"/>
    <col min="10603" max="10603" width="11" style="97" customWidth="1"/>
    <col min="10604" max="10604" width="12" style="97" customWidth="1"/>
    <col min="10605" max="10605" width="14" style="97" customWidth="1"/>
    <col min="10606" max="10606" width="21.625" style="97" customWidth="1"/>
    <col min="10607" max="10607" width="19.5" style="97" customWidth="1"/>
    <col min="10608" max="10608" width="13.375" style="97" bestFit="1" customWidth="1"/>
    <col min="10609" max="10609" width="30.625" style="97" customWidth="1"/>
    <col min="10610" max="10610" width="13.625" style="97" customWidth="1"/>
    <col min="10611" max="10611" width="11.5" style="97" customWidth="1"/>
    <col min="10612" max="10612" width="11.125" style="97" customWidth="1"/>
    <col min="10613" max="10613" width="30.875" style="97" bestFit="1" customWidth="1"/>
    <col min="10614" max="10614" width="19" style="97" customWidth="1"/>
    <col min="10615" max="10615" width="14" style="97" customWidth="1"/>
    <col min="10616" max="10616" width="14.5" style="97" customWidth="1"/>
    <col min="10617" max="10617" width="24" style="97" customWidth="1"/>
    <col min="10618" max="10618" width="19" style="97" customWidth="1"/>
    <col min="10619" max="10619" width="9.125" style="97"/>
    <col min="10620" max="10620" width="29.5" style="97" customWidth="1"/>
    <col min="10621" max="10621" width="35.5" style="97" customWidth="1"/>
    <col min="10622" max="10622" width="26.5" style="97" bestFit="1" customWidth="1"/>
    <col min="10623" max="10623" width="12.5" style="97" customWidth="1"/>
    <col min="10624" max="10624" width="12.125" style="97" customWidth="1"/>
    <col min="10625" max="10625" width="15.875" style="97" customWidth="1"/>
    <col min="10626" max="10626" width="12.125" style="97" customWidth="1"/>
    <col min="10627" max="10627" width="13.125" style="97" customWidth="1"/>
    <col min="10628" max="10628" width="11.375" style="97" bestFit="1" customWidth="1"/>
    <col min="10629" max="10629" width="90.625" style="97" bestFit="1" customWidth="1"/>
    <col min="10630" max="10630" width="61.5" style="97" customWidth="1"/>
    <col min="10631" max="10631" width="55.5" style="97" customWidth="1"/>
    <col min="10632" max="10632" width="17.5" style="97" customWidth="1"/>
    <col min="10633" max="10633" width="15.5" style="97" customWidth="1"/>
    <col min="10634" max="10634" width="13.5" style="97" bestFit="1" customWidth="1"/>
    <col min="10635" max="10635" width="41.875" style="97" bestFit="1" customWidth="1"/>
    <col min="10636" max="10636" width="19.5" style="97" customWidth="1"/>
    <col min="10637" max="10638" width="13.125" style="97" customWidth="1"/>
    <col min="10639" max="10639" width="42" style="97" bestFit="1" customWidth="1"/>
    <col min="10640" max="10640" width="6" style="97" customWidth="1"/>
    <col min="10641" max="10641" width="6.5" style="97" customWidth="1"/>
    <col min="10642" max="10643" width="6.125" style="97" customWidth="1"/>
    <col min="10644" max="10644" width="5.875" style="97" customWidth="1"/>
    <col min="10645" max="10674" width="4.875" style="97" customWidth="1"/>
    <col min="10675" max="10675" width="6.5" style="97" customWidth="1"/>
    <col min="10676" max="10705" width="4.875" style="97" customWidth="1"/>
    <col min="10706" max="10762" width="5" style="97" customWidth="1"/>
    <col min="10763" max="10789" width="9.125" style="97"/>
    <col min="10790" max="10790" width="5.375" style="97" customWidth="1"/>
    <col min="10791" max="10791" width="16.5" style="97" customWidth="1"/>
    <col min="10792" max="10792" width="15.375" style="97" customWidth="1"/>
    <col min="10793" max="10793" width="26" style="97" customWidth="1"/>
    <col min="10794" max="10794" width="12.125" style="97" customWidth="1"/>
    <col min="10795" max="10795" width="4.875" style="97" customWidth="1"/>
    <col min="10796" max="10796" width="5.5" style="97" customWidth="1"/>
    <col min="10797" max="10797" width="5.375" style="97" customWidth="1"/>
    <col min="10798" max="10798" width="35.125" style="97" customWidth="1"/>
    <col min="10799" max="10799" width="31.375" style="97" customWidth="1"/>
    <col min="10800" max="10800" width="57.875" style="97" customWidth="1"/>
    <col min="10801" max="10801" width="10.5" style="97" bestFit="1" customWidth="1"/>
    <col min="10802" max="10802" width="7.875" style="97" customWidth="1"/>
    <col min="10803" max="10803" width="9.125" style="97"/>
    <col min="10804" max="10804" width="11.125" style="97" customWidth="1"/>
    <col min="10805" max="10805" width="10.5" style="97" customWidth="1"/>
    <col min="10806" max="10806" width="10.5" style="97" bestFit="1" customWidth="1"/>
    <col min="10807" max="10807" width="10.5" style="97" customWidth="1"/>
    <col min="10808" max="10808" width="19.625" style="97" customWidth="1"/>
    <col min="10809" max="10809" width="12.125" style="97" customWidth="1"/>
    <col min="10810" max="10810" width="12.875" style="97" customWidth="1"/>
    <col min="10811" max="10811" width="9.125" style="97"/>
    <col min="10812" max="10812" width="8.5" style="97" customWidth="1"/>
    <col min="10813" max="10813" width="14.125" style="97" customWidth="1"/>
    <col min="10814" max="10815" width="14.875" style="97" customWidth="1"/>
    <col min="10816" max="10816" width="5.5" style="97" customWidth="1"/>
    <col min="10817" max="10818" width="6.875" style="97" customWidth="1"/>
    <col min="10819" max="10820" width="7.5" style="97" customWidth="1"/>
    <col min="10821" max="10821" width="6.5" style="97" customWidth="1"/>
    <col min="10822" max="10822" width="7" style="97" customWidth="1"/>
    <col min="10823" max="10823" width="5.375" style="97" customWidth="1"/>
    <col min="10824" max="10825" width="5.5" style="97" customWidth="1"/>
    <col min="10826" max="10826" width="4.625" style="97" customWidth="1"/>
    <col min="10827" max="10827" width="5.875" style="97" customWidth="1"/>
    <col min="10828" max="10828" width="7.125" style="97" customWidth="1"/>
    <col min="10829" max="10829" width="8.5" style="97" customWidth="1"/>
    <col min="10830" max="10832" width="7.5" style="97" customWidth="1"/>
    <col min="10833" max="10833" width="10.5" style="97" customWidth="1"/>
    <col min="10834" max="10834" width="11.5" style="97" customWidth="1"/>
    <col min="10835" max="10835" width="11" style="97" customWidth="1"/>
    <col min="10836" max="10836" width="12" style="97" customWidth="1"/>
    <col min="10837" max="10837" width="33.5" style="97" customWidth="1"/>
    <col min="10838" max="10838" width="13.375" style="97" customWidth="1"/>
    <col min="10839" max="10839" width="11.5" style="97" customWidth="1"/>
    <col min="10840" max="10840" width="24.5" style="97" customWidth="1"/>
    <col min="10841" max="10841" width="25.125" style="97" customWidth="1"/>
    <col min="10842" max="10842" width="19.125" style="97" customWidth="1"/>
    <col min="10843" max="10843" width="16.125" style="97" customWidth="1"/>
    <col min="10844" max="10844" width="10.125" style="97" customWidth="1"/>
    <col min="10845" max="10845" width="11.125" style="97" customWidth="1"/>
    <col min="10846" max="10846" width="6" style="97" customWidth="1"/>
    <col min="10847" max="10848" width="6.5" style="97" customWidth="1"/>
    <col min="10849" max="10849" width="12.125" style="97" customWidth="1"/>
    <col min="10850" max="10850" width="9.625" style="97" customWidth="1"/>
    <col min="10851" max="10851" width="11" style="97" customWidth="1"/>
    <col min="10852" max="10852" width="56.375" style="97" customWidth="1"/>
    <col min="10853" max="10853" width="18.375" style="97" customWidth="1"/>
    <col min="10854" max="10854" width="18.625" style="97" customWidth="1"/>
    <col min="10855" max="10855" width="11.375" style="97" customWidth="1"/>
    <col min="10856" max="10856" width="8.125" style="97" customWidth="1"/>
    <col min="10857" max="10857" width="7.5" style="97" customWidth="1"/>
    <col min="10858" max="10858" width="7.625" style="97" customWidth="1"/>
    <col min="10859" max="10859" width="11" style="97" customWidth="1"/>
    <col min="10860" max="10860" width="12" style="97" customWidth="1"/>
    <col min="10861" max="10861" width="14" style="97" customWidth="1"/>
    <col min="10862" max="10862" width="21.625" style="97" customWidth="1"/>
    <col min="10863" max="10863" width="19.5" style="97" customWidth="1"/>
    <col min="10864" max="10864" width="13.375" style="97" bestFit="1" customWidth="1"/>
    <col min="10865" max="10865" width="30.625" style="97" customWidth="1"/>
    <col min="10866" max="10866" width="13.625" style="97" customWidth="1"/>
    <col min="10867" max="10867" width="11.5" style="97" customWidth="1"/>
    <col min="10868" max="10868" width="11.125" style="97" customWidth="1"/>
    <col min="10869" max="10869" width="30.875" style="97" bestFit="1" customWidth="1"/>
    <col min="10870" max="10870" width="19" style="97" customWidth="1"/>
    <col min="10871" max="10871" width="14" style="97" customWidth="1"/>
    <col min="10872" max="10872" width="14.5" style="97" customWidth="1"/>
    <col min="10873" max="10873" width="24" style="97" customWidth="1"/>
    <col min="10874" max="10874" width="19" style="97" customWidth="1"/>
    <col min="10875" max="10875" width="9.125" style="97"/>
    <col min="10876" max="10876" width="29.5" style="97" customWidth="1"/>
    <col min="10877" max="10877" width="35.5" style="97" customWidth="1"/>
    <col min="10878" max="10878" width="26.5" style="97" bestFit="1" customWidth="1"/>
    <col min="10879" max="10879" width="12.5" style="97" customWidth="1"/>
    <col min="10880" max="10880" width="12.125" style="97" customWidth="1"/>
    <col min="10881" max="10881" width="15.875" style="97" customWidth="1"/>
    <col min="10882" max="10882" width="12.125" style="97" customWidth="1"/>
    <col min="10883" max="10883" width="13.125" style="97" customWidth="1"/>
    <col min="10884" max="10884" width="11.375" style="97" bestFit="1" customWidth="1"/>
    <col min="10885" max="10885" width="90.625" style="97" bestFit="1" customWidth="1"/>
    <col min="10886" max="10886" width="61.5" style="97" customWidth="1"/>
    <col min="10887" max="10887" width="55.5" style="97" customWidth="1"/>
    <col min="10888" max="10888" width="17.5" style="97" customWidth="1"/>
    <col min="10889" max="10889" width="15.5" style="97" customWidth="1"/>
    <col min="10890" max="10890" width="13.5" style="97" bestFit="1" customWidth="1"/>
    <col min="10891" max="10891" width="41.875" style="97" bestFit="1" customWidth="1"/>
    <col min="10892" max="10892" width="19.5" style="97" customWidth="1"/>
    <col min="10893" max="10894" width="13.125" style="97" customWidth="1"/>
    <col min="10895" max="10895" width="42" style="97" bestFit="1" customWidth="1"/>
    <col min="10896" max="10896" width="6" style="97" customWidth="1"/>
    <col min="10897" max="10897" width="6.5" style="97" customWidth="1"/>
    <col min="10898" max="10899" width="6.125" style="97" customWidth="1"/>
    <col min="10900" max="10900" width="5.875" style="97" customWidth="1"/>
    <col min="10901" max="10930" width="4.875" style="97" customWidth="1"/>
    <col min="10931" max="10931" width="6.5" style="97" customWidth="1"/>
    <col min="10932" max="10961" width="4.875" style="97" customWidth="1"/>
    <col min="10962" max="11018" width="5" style="97" customWidth="1"/>
    <col min="11019" max="11045" width="9.125" style="97"/>
    <col min="11046" max="11046" width="5.375" style="97" customWidth="1"/>
    <col min="11047" max="11047" width="16.5" style="97" customWidth="1"/>
    <col min="11048" max="11048" width="15.375" style="97" customWidth="1"/>
    <col min="11049" max="11049" width="26" style="97" customWidth="1"/>
    <col min="11050" max="11050" width="12.125" style="97" customWidth="1"/>
    <col min="11051" max="11051" width="4.875" style="97" customWidth="1"/>
    <col min="11052" max="11052" width="5.5" style="97" customWidth="1"/>
    <col min="11053" max="11053" width="5.375" style="97" customWidth="1"/>
    <col min="11054" max="11054" width="35.125" style="97" customWidth="1"/>
    <col min="11055" max="11055" width="31.375" style="97" customWidth="1"/>
    <col min="11056" max="11056" width="57.875" style="97" customWidth="1"/>
    <col min="11057" max="11057" width="10.5" style="97" bestFit="1" customWidth="1"/>
    <col min="11058" max="11058" width="7.875" style="97" customWidth="1"/>
    <col min="11059" max="11059" width="9.125" style="97"/>
    <col min="11060" max="11060" width="11.125" style="97" customWidth="1"/>
    <col min="11061" max="11061" width="10.5" style="97" customWidth="1"/>
    <col min="11062" max="11062" width="10.5" style="97" bestFit="1" customWidth="1"/>
    <col min="11063" max="11063" width="10.5" style="97" customWidth="1"/>
    <col min="11064" max="11064" width="19.625" style="97" customWidth="1"/>
    <col min="11065" max="11065" width="12.125" style="97" customWidth="1"/>
    <col min="11066" max="11066" width="12.875" style="97" customWidth="1"/>
    <col min="11067" max="11067" width="9.125" style="97"/>
    <col min="11068" max="11068" width="8.5" style="97" customWidth="1"/>
    <col min="11069" max="11069" width="14.125" style="97" customWidth="1"/>
    <col min="11070" max="11071" width="14.875" style="97" customWidth="1"/>
    <col min="11072" max="11072" width="5.5" style="97" customWidth="1"/>
    <col min="11073" max="11074" width="6.875" style="97" customWidth="1"/>
    <col min="11075" max="11076" width="7.5" style="97" customWidth="1"/>
    <col min="11077" max="11077" width="6.5" style="97" customWidth="1"/>
    <col min="11078" max="11078" width="7" style="97" customWidth="1"/>
    <col min="11079" max="11079" width="5.375" style="97" customWidth="1"/>
    <col min="11080" max="11081" width="5.5" style="97" customWidth="1"/>
    <col min="11082" max="11082" width="4.625" style="97" customWidth="1"/>
    <col min="11083" max="11083" width="5.875" style="97" customWidth="1"/>
    <col min="11084" max="11084" width="7.125" style="97" customWidth="1"/>
    <col min="11085" max="11085" width="8.5" style="97" customWidth="1"/>
    <col min="11086" max="11088" width="7.5" style="97" customWidth="1"/>
    <col min="11089" max="11089" width="10.5" style="97" customWidth="1"/>
    <col min="11090" max="11090" width="11.5" style="97" customWidth="1"/>
    <col min="11091" max="11091" width="11" style="97" customWidth="1"/>
    <col min="11092" max="11092" width="12" style="97" customWidth="1"/>
    <col min="11093" max="11093" width="33.5" style="97" customWidth="1"/>
    <col min="11094" max="11094" width="13.375" style="97" customWidth="1"/>
    <col min="11095" max="11095" width="11.5" style="97" customWidth="1"/>
    <col min="11096" max="11096" width="24.5" style="97" customWidth="1"/>
    <col min="11097" max="11097" width="25.125" style="97" customWidth="1"/>
    <col min="11098" max="11098" width="19.125" style="97" customWidth="1"/>
    <col min="11099" max="11099" width="16.125" style="97" customWidth="1"/>
    <col min="11100" max="11100" width="10.125" style="97" customWidth="1"/>
    <col min="11101" max="11101" width="11.125" style="97" customWidth="1"/>
    <col min="11102" max="11102" width="6" style="97" customWidth="1"/>
    <col min="11103" max="11104" width="6.5" style="97" customWidth="1"/>
    <col min="11105" max="11105" width="12.125" style="97" customWidth="1"/>
    <col min="11106" max="11106" width="9.625" style="97" customWidth="1"/>
    <col min="11107" max="11107" width="11" style="97" customWidth="1"/>
    <col min="11108" max="11108" width="56.375" style="97" customWidth="1"/>
    <col min="11109" max="11109" width="18.375" style="97" customWidth="1"/>
    <col min="11110" max="11110" width="18.625" style="97" customWidth="1"/>
    <col min="11111" max="11111" width="11.375" style="97" customWidth="1"/>
    <col min="11112" max="11112" width="8.125" style="97" customWidth="1"/>
    <col min="11113" max="11113" width="7.5" style="97" customWidth="1"/>
    <col min="11114" max="11114" width="7.625" style="97" customWidth="1"/>
    <col min="11115" max="11115" width="11" style="97" customWidth="1"/>
    <col min="11116" max="11116" width="12" style="97" customWidth="1"/>
    <col min="11117" max="11117" width="14" style="97" customWidth="1"/>
    <col min="11118" max="11118" width="21.625" style="97" customWidth="1"/>
    <col min="11119" max="11119" width="19.5" style="97" customWidth="1"/>
    <col min="11120" max="11120" width="13.375" style="97" bestFit="1" customWidth="1"/>
    <col min="11121" max="11121" width="30.625" style="97" customWidth="1"/>
    <col min="11122" max="11122" width="13.625" style="97" customWidth="1"/>
    <col min="11123" max="11123" width="11.5" style="97" customWidth="1"/>
    <col min="11124" max="11124" width="11.125" style="97" customWidth="1"/>
    <col min="11125" max="11125" width="30.875" style="97" bestFit="1" customWidth="1"/>
    <col min="11126" max="11126" width="19" style="97" customWidth="1"/>
    <col min="11127" max="11127" width="14" style="97" customWidth="1"/>
    <col min="11128" max="11128" width="14.5" style="97" customWidth="1"/>
    <col min="11129" max="11129" width="24" style="97" customWidth="1"/>
    <col min="11130" max="11130" width="19" style="97" customWidth="1"/>
    <col min="11131" max="11131" width="9.125" style="97"/>
    <col min="11132" max="11132" width="29.5" style="97" customWidth="1"/>
    <col min="11133" max="11133" width="35.5" style="97" customWidth="1"/>
    <col min="11134" max="11134" width="26.5" style="97" bestFit="1" customWidth="1"/>
    <col min="11135" max="11135" width="12.5" style="97" customWidth="1"/>
    <col min="11136" max="11136" width="12.125" style="97" customWidth="1"/>
    <col min="11137" max="11137" width="15.875" style="97" customWidth="1"/>
    <col min="11138" max="11138" width="12.125" style="97" customWidth="1"/>
    <col min="11139" max="11139" width="13.125" style="97" customWidth="1"/>
    <col min="11140" max="11140" width="11.375" style="97" bestFit="1" customWidth="1"/>
    <col min="11141" max="11141" width="90.625" style="97" bestFit="1" customWidth="1"/>
    <col min="11142" max="11142" width="61.5" style="97" customWidth="1"/>
    <col min="11143" max="11143" width="55.5" style="97" customWidth="1"/>
    <col min="11144" max="11144" width="17.5" style="97" customWidth="1"/>
    <col min="11145" max="11145" width="15.5" style="97" customWidth="1"/>
    <col min="11146" max="11146" width="13.5" style="97" bestFit="1" customWidth="1"/>
    <col min="11147" max="11147" width="41.875" style="97" bestFit="1" customWidth="1"/>
    <col min="11148" max="11148" width="19.5" style="97" customWidth="1"/>
    <col min="11149" max="11150" width="13.125" style="97" customWidth="1"/>
    <col min="11151" max="11151" width="42" style="97" bestFit="1" customWidth="1"/>
    <col min="11152" max="11152" width="6" style="97" customWidth="1"/>
    <col min="11153" max="11153" width="6.5" style="97" customWidth="1"/>
    <col min="11154" max="11155" width="6.125" style="97" customWidth="1"/>
    <col min="11156" max="11156" width="5.875" style="97" customWidth="1"/>
    <col min="11157" max="11186" width="4.875" style="97" customWidth="1"/>
    <col min="11187" max="11187" width="6.5" style="97" customWidth="1"/>
    <col min="11188" max="11217" width="4.875" style="97" customWidth="1"/>
    <col min="11218" max="11274" width="5" style="97" customWidth="1"/>
    <col min="11275" max="11301" width="9.125" style="97"/>
    <col min="11302" max="11302" width="5.375" style="97" customWidth="1"/>
    <col min="11303" max="11303" width="16.5" style="97" customWidth="1"/>
    <col min="11304" max="11304" width="15.375" style="97" customWidth="1"/>
    <col min="11305" max="11305" width="26" style="97" customWidth="1"/>
    <col min="11306" max="11306" width="12.125" style="97" customWidth="1"/>
    <col min="11307" max="11307" width="4.875" style="97" customWidth="1"/>
    <col min="11308" max="11308" width="5.5" style="97" customWidth="1"/>
    <col min="11309" max="11309" width="5.375" style="97" customWidth="1"/>
    <col min="11310" max="11310" width="35.125" style="97" customWidth="1"/>
    <col min="11311" max="11311" width="31.375" style="97" customWidth="1"/>
    <col min="11312" max="11312" width="57.875" style="97" customWidth="1"/>
    <col min="11313" max="11313" width="10.5" style="97" bestFit="1" customWidth="1"/>
    <col min="11314" max="11314" width="7.875" style="97" customWidth="1"/>
    <col min="11315" max="11315" width="9.125" style="97"/>
    <col min="11316" max="11316" width="11.125" style="97" customWidth="1"/>
    <col min="11317" max="11317" width="10.5" style="97" customWidth="1"/>
    <col min="11318" max="11318" width="10.5" style="97" bestFit="1" customWidth="1"/>
    <col min="11319" max="11319" width="10.5" style="97" customWidth="1"/>
    <col min="11320" max="11320" width="19.625" style="97" customWidth="1"/>
    <col min="11321" max="11321" width="12.125" style="97" customWidth="1"/>
    <col min="11322" max="11322" width="12.875" style="97" customWidth="1"/>
    <col min="11323" max="11323" width="9.125" style="97"/>
    <col min="11324" max="11324" width="8.5" style="97" customWidth="1"/>
    <col min="11325" max="11325" width="14.125" style="97" customWidth="1"/>
    <col min="11326" max="11327" width="14.875" style="97" customWidth="1"/>
    <col min="11328" max="11328" width="5.5" style="97" customWidth="1"/>
    <col min="11329" max="11330" width="6.875" style="97" customWidth="1"/>
    <col min="11331" max="11332" width="7.5" style="97" customWidth="1"/>
    <col min="11333" max="11333" width="6.5" style="97" customWidth="1"/>
    <col min="11334" max="11334" width="7" style="97" customWidth="1"/>
    <col min="11335" max="11335" width="5.375" style="97" customWidth="1"/>
    <col min="11336" max="11337" width="5.5" style="97" customWidth="1"/>
    <col min="11338" max="11338" width="4.625" style="97" customWidth="1"/>
    <col min="11339" max="11339" width="5.875" style="97" customWidth="1"/>
    <col min="11340" max="11340" width="7.125" style="97" customWidth="1"/>
    <col min="11341" max="11341" width="8.5" style="97" customWidth="1"/>
    <col min="11342" max="11344" width="7.5" style="97" customWidth="1"/>
    <col min="11345" max="11345" width="10.5" style="97" customWidth="1"/>
    <col min="11346" max="11346" width="11.5" style="97" customWidth="1"/>
    <col min="11347" max="11347" width="11" style="97" customWidth="1"/>
    <col min="11348" max="11348" width="12" style="97" customWidth="1"/>
    <col min="11349" max="11349" width="33.5" style="97" customWidth="1"/>
    <col min="11350" max="11350" width="13.375" style="97" customWidth="1"/>
    <col min="11351" max="11351" width="11.5" style="97" customWidth="1"/>
    <col min="11352" max="11352" width="24.5" style="97" customWidth="1"/>
    <col min="11353" max="11353" width="25.125" style="97" customWidth="1"/>
    <col min="11354" max="11354" width="19.125" style="97" customWidth="1"/>
    <col min="11355" max="11355" width="16.125" style="97" customWidth="1"/>
    <col min="11356" max="11356" width="10.125" style="97" customWidth="1"/>
    <col min="11357" max="11357" width="11.125" style="97" customWidth="1"/>
    <col min="11358" max="11358" width="6" style="97" customWidth="1"/>
    <col min="11359" max="11360" width="6.5" style="97" customWidth="1"/>
    <col min="11361" max="11361" width="12.125" style="97" customWidth="1"/>
    <col min="11362" max="11362" width="9.625" style="97" customWidth="1"/>
    <col min="11363" max="11363" width="11" style="97" customWidth="1"/>
    <col min="11364" max="11364" width="56.375" style="97" customWidth="1"/>
    <col min="11365" max="11365" width="18.375" style="97" customWidth="1"/>
    <col min="11366" max="11366" width="18.625" style="97" customWidth="1"/>
    <col min="11367" max="11367" width="11.375" style="97" customWidth="1"/>
    <col min="11368" max="11368" width="8.125" style="97" customWidth="1"/>
    <col min="11369" max="11369" width="7.5" style="97" customWidth="1"/>
    <col min="11370" max="11370" width="7.625" style="97" customWidth="1"/>
    <col min="11371" max="11371" width="11" style="97" customWidth="1"/>
    <col min="11372" max="11372" width="12" style="97" customWidth="1"/>
    <col min="11373" max="11373" width="14" style="97" customWidth="1"/>
    <col min="11374" max="11374" width="21.625" style="97" customWidth="1"/>
    <col min="11375" max="11375" width="19.5" style="97" customWidth="1"/>
    <col min="11376" max="11376" width="13.375" style="97" bestFit="1" customWidth="1"/>
    <col min="11377" max="11377" width="30.625" style="97" customWidth="1"/>
    <col min="11378" max="11378" width="13.625" style="97" customWidth="1"/>
    <col min="11379" max="11379" width="11.5" style="97" customWidth="1"/>
    <col min="11380" max="11380" width="11.125" style="97" customWidth="1"/>
    <col min="11381" max="11381" width="30.875" style="97" bestFit="1" customWidth="1"/>
    <col min="11382" max="11382" width="19" style="97" customWidth="1"/>
    <col min="11383" max="11383" width="14" style="97" customWidth="1"/>
    <col min="11384" max="11384" width="14.5" style="97" customWidth="1"/>
    <col min="11385" max="11385" width="24" style="97" customWidth="1"/>
    <col min="11386" max="11386" width="19" style="97" customWidth="1"/>
    <col min="11387" max="11387" width="9.125" style="97"/>
    <col min="11388" max="11388" width="29.5" style="97" customWidth="1"/>
    <col min="11389" max="11389" width="35.5" style="97" customWidth="1"/>
    <col min="11390" max="11390" width="26.5" style="97" bestFit="1" customWidth="1"/>
    <col min="11391" max="11391" width="12.5" style="97" customWidth="1"/>
    <col min="11392" max="11392" width="12.125" style="97" customWidth="1"/>
    <col min="11393" max="11393" width="15.875" style="97" customWidth="1"/>
    <col min="11394" max="11394" width="12.125" style="97" customWidth="1"/>
    <col min="11395" max="11395" width="13.125" style="97" customWidth="1"/>
    <col min="11396" max="11396" width="11.375" style="97" bestFit="1" customWidth="1"/>
    <col min="11397" max="11397" width="90.625" style="97" bestFit="1" customWidth="1"/>
    <col min="11398" max="11398" width="61.5" style="97" customWidth="1"/>
    <col min="11399" max="11399" width="55.5" style="97" customWidth="1"/>
    <col min="11400" max="11400" width="17.5" style="97" customWidth="1"/>
    <col min="11401" max="11401" width="15.5" style="97" customWidth="1"/>
    <col min="11402" max="11402" width="13.5" style="97" bestFit="1" customWidth="1"/>
    <col min="11403" max="11403" width="41.875" style="97" bestFit="1" customWidth="1"/>
    <col min="11404" max="11404" width="19.5" style="97" customWidth="1"/>
    <col min="11405" max="11406" width="13.125" style="97" customWidth="1"/>
    <col min="11407" max="11407" width="42" style="97" bestFit="1" customWidth="1"/>
    <col min="11408" max="11408" width="6" style="97" customWidth="1"/>
    <col min="11409" max="11409" width="6.5" style="97" customWidth="1"/>
    <col min="11410" max="11411" width="6.125" style="97" customWidth="1"/>
    <col min="11412" max="11412" width="5.875" style="97" customWidth="1"/>
    <col min="11413" max="11442" width="4.875" style="97" customWidth="1"/>
    <col min="11443" max="11443" width="6.5" style="97" customWidth="1"/>
    <col min="11444" max="11473" width="4.875" style="97" customWidth="1"/>
    <col min="11474" max="11530" width="5" style="97" customWidth="1"/>
    <col min="11531" max="11557" width="9.125" style="97"/>
    <col min="11558" max="11558" width="5.375" style="97" customWidth="1"/>
    <col min="11559" max="11559" width="16.5" style="97" customWidth="1"/>
    <col min="11560" max="11560" width="15.375" style="97" customWidth="1"/>
    <col min="11561" max="11561" width="26" style="97" customWidth="1"/>
    <col min="11562" max="11562" width="12.125" style="97" customWidth="1"/>
    <col min="11563" max="11563" width="4.875" style="97" customWidth="1"/>
    <col min="11564" max="11564" width="5.5" style="97" customWidth="1"/>
    <col min="11565" max="11565" width="5.375" style="97" customWidth="1"/>
    <col min="11566" max="11566" width="35.125" style="97" customWidth="1"/>
    <col min="11567" max="11567" width="31.375" style="97" customWidth="1"/>
    <col min="11568" max="11568" width="57.875" style="97" customWidth="1"/>
    <col min="11569" max="11569" width="10.5" style="97" bestFit="1" customWidth="1"/>
    <col min="11570" max="11570" width="7.875" style="97" customWidth="1"/>
    <col min="11571" max="11571" width="9.125" style="97"/>
    <col min="11572" max="11572" width="11.125" style="97" customWidth="1"/>
    <col min="11573" max="11573" width="10.5" style="97" customWidth="1"/>
    <col min="11574" max="11574" width="10.5" style="97" bestFit="1" customWidth="1"/>
    <col min="11575" max="11575" width="10.5" style="97" customWidth="1"/>
    <col min="11576" max="11576" width="19.625" style="97" customWidth="1"/>
    <col min="11577" max="11577" width="12.125" style="97" customWidth="1"/>
    <col min="11578" max="11578" width="12.875" style="97" customWidth="1"/>
    <col min="11579" max="11579" width="9.125" style="97"/>
    <col min="11580" max="11580" width="8.5" style="97" customWidth="1"/>
    <col min="11581" max="11581" width="14.125" style="97" customWidth="1"/>
    <col min="11582" max="11583" width="14.875" style="97" customWidth="1"/>
    <col min="11584" max="11584" width="5.5" style="97" customWidth="1"/>
    <col min="11585" max="11586" width="6.875" style="97" customWidth="1"/>
    <col min="11587" max="11588" width="7.5" style="97" customWidth="1"/>
    <col min="11589" max="11589" width="6.5" style="97" customWidth="1"/>
    <col min="11590" max="11590" width="7" style="97" customWidth="1"/>
    <col min="11591" max="11591" width="5.375" style="97" customWidth="1"/>
    <col min="11592" max="11593" width="5.5" style="97" customWidth="1"/>
    <col min="11594" max="11594" width="4.625" style="97" customWidth="1"/>
    <col min="11595" max="11595" width="5.875" style="97" customWidth="1"/>
    <col min="11596" max="11596" width="7.125" style="97" customWidth="1"/>
    <col min="11597" max="11597" width="8.5" style="97" customWidth="1"/>
    <col min="11598" max="11600" width="7.5" style="97" customWidth="1"/>
    <col min="11601" max="11601" width="10.5" style="97" customWidth="1"/>
    <col min="11602" max="11602" width="11.5" style="97" customWidth="1"/>
    <col min="11603" max="11603" width="11" style="97" customWidth="1"/>
    <col min="11604" max="11604" width="12" style="97" customWidth="1"/>
    <col min="11605" max="11605" width="33.5" style="97" customWidth="1"/>
    <col min="11606" max="11606" width="13.375" style="97" customWidth="1"/>
    <col min="11607" max="11607" width="11.5" style="97" customWidth="1"/>
    <col min="11608" max="11608" width="24.5" style="97" customWidth="1"/>
    <col min="11609" max="11609" width="25.125" style="97" customWidth="1"/>
    <col min="11610" max="11610" width="19.125" style="97" customWidth="1"/>
    <col min="11611" max="11611" width="16.125" style="97" customWidth="1"/>
    <col min="11612" max="11612" width="10.125" style="97" customWidth="1"/>
    <col min="11613" max="11613" width="11.125" style="97" customWidth="1"/>
    <col min="11614" max="11614" width="6" style="97" customWidth="1"/>
    <col min="11615" max="11616" width="6.5" style="97" customWidth="1"/>
    <col min="11617" max="11617" width="12.125" style="97" customWidth="1"/>
    <col min="11618" max="11618" width="9.625" style="97" customWidth="1"/>
    <col min="11619" max="11619" width="11" style="97" customWidth="1"/>
    <col min="11620" max="11620" width="56.375" style="97" customWidth="1"/>
    <col min="11621" max="11621" width="18.375" style="97" customWidth="1"/>
    <col min="11622" max="11622" width="18.625" style="97" customWidth="1"/>
    <col min="11623" max="11623" width="11.375" style="97" customWidth="1"/>
    <col min="11624" max="11624" width="8.125" style="97" customWidth="1"/>
    <col min="11625" max="11625" width="7.5" style="97" customWidth="1"/>
    <col min="11626" max="11626" width="7.625" style="97" customWidth="1"/>
    <col min="11627" max="11627" width="11" style="97" customWidth="1"/>
    <col min="11628" max="11628" width="12" style="97" customWidth="1"/>
    <col min="11629" max="11629" width="14" style="97" customWidth="1"/>
    <col min="11630" max="11630" width="21.625" style="97" customWidth="1"/>
    <col min="11631" max="11631" width="19.5" style="97" customWidth="1"/>
    <col min="11632" max="11632" width="13.375" style="97" bestFit="1" customWidth="1"/>
    <col min="11633" max="11633" width="30.625" style="97" customWidth="1"/>
    <col min="11634" max="11634" width="13.625" style="97" customWidth="1"/>
    <col min="11635" max="11635" width="11.5" style="97" customWidth="1"/>
    <col min="11636" max="11636" width="11.125" style="97" customWidth="1"/>
    <col min="11637" max="11637" width="30.875" style="97" bestFit="1" customWidth="1"/>
    <col min="11638" max="11638" width="19" style="97" customWidth="1"/>
    <col min="11639" max="11639" width="14" style="97" customWidth="1"/>
    <col min="11640" max="11640" width="14.5" style="97" customWidth="1"/>
    <col min="11641" max="11641" width="24" style="97" customWidth="1"/>
    <col min="11642" max="11642" width="19" style="97" customWidth="1"/>
    <col min="11643" max="11643" width="9.125" style="97"/>
    <col min="11644" max="11644" width="29.5" style="97" customWidth="1"/>
    <col min="11645" max="11645" width="35.5" style="97" customWidth="1"/>
    <col min="11646" max="11646" width="26.5" style="97" bestFit="1" customWidth="1"/>
    <col min="11647" max="11647" width="12.5" style="97" customWidth="1"/>
    <col min="11648" max="11648" width="12.125" style="97" customWidth="1"/>
    <col min="11649" max="11649" width="15.875" style="97" customWidth="1"/>
    <col min="11650" max="11650" width="12.125" style="97" customWidth="1"/>
    <col min="11651" max="11651" width="13.125" style="97" customWidth="1"/>
    <col min="11652" max="11652" width="11.375" style="97" bestFit="1" customWidth="1"/>
    <col min="11653" max="11653" width="90.625" style="97" bestFit="1" customWidth="1"/>
    <col min="11654" max="11654" width="61.5" style="97" customWidth="1"/>
    <col min="11655" max="11655" width="55.5" style="97" customWidth="1"/>
    <col min="11656" max="11656" width="17.5" style="97" customWidth="1"/>
    <col min="11657" max="11657" width="15.5" style="97" customWidth="1"/>
    <col min="11658" max="11658" width="13.5" style="97" bestFit="1" customWidth="1"/>
    <col min="11659" max="11659" width="41.875" style="97" bestFit="1" customWidth="1"/>
    <col min="11660" max="11660" width="19.5" style="97" customWidth="1"/>
    <col min="11661" max="11662" width="13.125" style="97" customWidth="1"/>
    <col min="11663" max="11663" width="42" style="97" bestFit="1" customWidth="1"/>
    <col min="11664" max="11664" width="6" style="97" customWidth="1"/>
    <col min="11665" max="11665" width="6.5" style="97" customWidth="1"/>
    <col min="11666" max="11667" width="6.125" style="97" customWidth="1"/>
    <col min="11668" max="11668" width="5.875" style="97" customWidth="1"/>
    <col min="11669" max="11698" width="4.875" style="97" customWidth="1"/>
    <col min="11699" max="11699" width="6.5" style="97" customWidth="1"/>
    <col min="11700" max="11729" width="4.875" style="97" customWidth="1"/>
    <col min="11730" max="11786" width="5" style="97" customWidth="1"/>
    <col min="11787" max="11813" width="9.125" style="97"/>
    <col min="11814" max="11814" width="5.375" style="97" customWidth="1"/>
    <col min="11815" max="11815" width="16.5" style="97" customWidth="1"/>
    <col min="11816" max="11816" width="15.375" style="97" customWidth="1"/>
    <col min="11817" max="11817" width="26" style="97" customWidth="1"/>
    <col min="11818" max="11818" width="12.125" style="97" customWidth="1"/>
    <col min="11819" max="11819" width="4.875" style="97" customWidth="1"/>
    <col min="11820" max="11820" width="5.5" style="97" customWidth="1"/>
    <col min="11821" max="11821" width="5.375" style="97" customWidth="1"/>
    <col min="11822" max="11822" width="35.125" style="97" customWidth="1"/>
    <col min="11823" max="11823" width="31.375" style="97" customWidth="1"/>
    <col min="11824" max="11824" width="57.875" style="97" customWidth="1"/>
    <col min="11825" max="11825" width="10.5" style="97" bestFit="1" customWidth="1"/>
    <col min="11826" max="11826" width="7.875" style="97" customWidth="1"/>
    <col min="11827" max="11827" width="9.125" style="97"/>
    <col min="11828" max="11828" width="11.125" style="97" customWidth="1"/>
    <col min="11829" max="11829" width="10.5" style="97" customWidth="1"/>
    <col min="11830" max="11830" width="10.5" style="97" bestFit="1" customWidth="1"/>
    <col min="11831" max="11831" width="10.5" style="97" customWidth="1"/>
    <col min="11832" max="11832" width="19.625" style="97" customWidth="1"/>
    <col min="11833" max="11833" width="12.125" style="97" customWidth="1"/>
    <col min="11834" max="11834" width="12.875" style="97" customWidth="1"/>
    <col min="11835" max="11835" width="9.125" style="97"/>
    <col min="11836" max="11836" width="8.5" style="97" customWidth="1"/>
    <col min="11837" max="11837" width="14.125" style="97" customWidth="1"/>
    <col min="11838" max="11839" width="14.875" style="97" customWidth="1"/>
    <col min="11840" max="11840" width="5.5" style="97" customWidth="1"/>
    <col min="11841" max="11842" width="6.875" style="97" customWidth="1"/>
    <col min="11843" max="11844" width="7.5" style="97" customWidth="1"/>
    <col min="11845" max="11845" width="6.5" style="97" customWidth="1"/>
    <col min="11846" max="11846" width="7" style="97" customWidth="1"/>
    <col min="11847" max="11847" width="5.375" style="97" customWidth="1"/>
    <col min="11848" max="11849" width="5.5" style="97" customWidth="1"/>
    <col min="11850" max="11850" width="4.625" style="97" customWidth="1"/>
    <col min="11851" max="11851" width="5.875" style="97" customWidth="1"/>
    <col min="11852" max="11852" width="7.125" style="97" customWidth="1"/>
    <col min="11853" max="11853" width="8.5" style="97" customWidth="1"/>
    <col min="11854" max="11856" width="7.5" style="97" customWidth="1"/>
    <col min="11857" max="11857" width="10.5" style="97" customWidth="1"/>
    <col min="11858" max="11858" width="11.5" style="97" customWidth="1"/>
    <col min="11859" max="11859" width="11" style="97" customWidth="1"/>
    <col min="11860" max="11860" width="12" style="97" customWidth="1"/>
    <col min="11861" max="11861" width="33.5" style="97" customWidth="1"/>
    <col min="11862" max="11862" width="13.375" style="97" customWidth="1"/>
    <col min="11863" max="11863" width="11.5" style="97" customWidth="1"/>
    <col min="11864" max="11864" width="24.5" style="97" customWidth="1"/>
    <col min="11865" max="11865" width="25.125" style="97" customWidth="1"/>
    <col min="11866" max="11866" width="19.125" style="97" customWidth="1"/>
    <col min="11867" max="11867" width="16.125" style="97" customWidth="1"/>
    <col min="11868" max="11868" width="10.125" style="97" customWidth="1"/>
    <col min="11869" max="11869" width="11.125" style="97" customWidth="1"/>
    <col min="11870" max="11870" width="6" style="97" customWidth="1"/>
    <col min="11871" max="11872" width="6.5" style="97" customWidth="1"/>
    <col min="11873" max="11873" width="12.125" style="97" customWidth="1"/>
    <col min="11874" max="11874" width="9.625" style="97" customWidth="1"/>
    <col min="11875" max="11875" width="11" style="97" customWidth="1"/>
    <col min="11876" max="11876" width="56.375" style="97" customWidth="1"/>
    <col min="11877" max="11877" width="18.375" style="97" customWidth="1"/>
    <col min="11878" max="11878" width="18.625" style="97" customWidth="1"/>
    <col min="11879" max="11879" width="11.375" style="97" customWidth="1"/>
    <col min="11880" max="11880" width="8.125" style="97" customWidth="1"/>
    <col min="11881" max="11881" width="7.5" style="97" customWidth="1"/>
    <col min="11882" max="11882" width="7.625" style="97" customWidth="1"/>
    <col min="11883" max="11883" width="11" style="97" customWidth="1"/>
    <col min="11884" max="11884" width="12" style="97" customWidth="1"/>
    <col min="11885" max="11885" width="14" style="97" customWidth="1"/>
    <col min="11886" max="11886" width="21.625" style="97" customWidth="1"/>
    <col min="11887" max="11887" width="19.5" style="97" customWidth="1"/>
    <col min="11888" max="11888" width="13.375" style="97" bestFit="1" customWidth="1"/>
    <col min="11889" max="11889" width="30.625" style="97" customWidth="1"/>
    <col min="11890" max="11890" width="13.625" style="97" customWidth="1"/>
    <col min="11891" max="11891" width="11.5" style="97" customWidth="1"/>
    <col min="11892" max="11892" width="11.125" style="97" customWidth="1"/>
    <col min="11893" max="11893" width="30.875" style="97" bestFit="1" customWidth="1"/>
    <col min="11894" max="11894" width="19" style="97" customWidth="1"/>
    <col min="11895" max="11895" width="14" style="97" customWidth="1"/>
    <col min="11896" max="11896" width="14.5" style="97" customWidth="1"/>
    <col min="11897" max="11897" width="24" style="97" customWidth="1"/>
    <col min="11898" max="11898" width="19" style="97" customWidth="1"/>
    <col min="11899" max="11899" width="9.125" style="97"/>
    <col min="11900" max="11900" width="29.5" style="97" customWidth="1"/>
    <col min="11901" max="11901" width="35.5" style="97" customWidth="1"/>
    <col min="11902" max="11902" width="26.5" style="97" bestFit="1" customWidth="1"/>
    <col min="11903" max="11903" width="12.5" style="97" customWidth="1"/>
    <col min="11904" max="11904" width="12.125" style="97" customWidth="1"/>
    <col min="11905" max="11905" width="15.875" style="97" customWidth="1"/>
    <col min="11906" max="11906" width="12.125" style="97" customWidth="1"/>
    <col min="11907" max="11907" width="13.125" style="97" customWidth="1"/>
    <col min="11908" max="11908" width="11.375" style="97" bestFit="1" customWidth="1"/>
    <col min="11909" max="11909" width="90.625" style="97" bestFit="1" customWidth="1"/>
    <col min="11910" max="11910" width="61.5" style="97" customWidth="1"/>
    <col min="11911" max="11911" width="55.5" style="97" customWidth="1"/>
    <col min="11912" max="11912" width="17.5" style="97" customWidth="1"/>
    <col min="11913" max="11913" width="15.5" style="97" customWidth="1"/>
    <col min="11914" max="11914" width="13.5" style="97" bestFit="1" customWidth="1"/>
    <col min="11915" max="11915" width="41.875" style="97" bestFit="1" customWidth="1"/>
    <col min="11916" max="11916" width="19.5" style="97" customWidth="1"/>
    <col min="11917" max="11918" width="13.125" style="97" customWidth="1"/>
    <col min="11919" max="11919" width="42" style="97" bestFit="1" customWidth="1"/>
    <col min="11920" max="11920" width="6" style="97" customWidth="1"/>
    <col min="11921" max="11921" width="6.5" style="97" customWidth="1"/>
    <col min="11922" max="11923" width="6.125" style="97" customWidth="1"/>
    <col min="11924" max="11924" width="5.875" style="97" customWidth="1"/>
    <col min="11925" max="11954" width="4.875" style="97" customWidth="1"/>
    <col min="11955" max="11955" width="6.5" style="97" customWidth="1"/>
    <col min="11956" max="11985" width="4.875" style="97" customWidth="1"/>
    <col min="11986" max="12042" width="5" style="97" customWidth="1"/>
    <col min="12043" max="12069" width="9.125" style="97"/>
    <col min="12070" max="12070" width="5.375" style="97" customWidth="1"/>
    <col min="12071" max="12071" width="16.5" style="97" customWidth="1"/>
    <col min="12072" max="12072" width="15.375" style="97" customWidth="1"/>
    <col min="12073" max="12073" width="26" style="97" customWidth="1"/>
    <col min="12074" max="12074" width="12.125" style="97" customWidth="1"/>
    <col min="12075" max="12075" width="4.875" style="97" customWidth="1"/>
    <col min="12076" max="12076" width="5.5" style="97" customWidth="1"/>
    <col min="12077" max="12077" width="5.375" style="97" customWidth="1"/>
    <col min="12078" max="12078" width="35.125" style="97" customWidth="1"/>
    <col min="12079" max="12079" width="31.375" style="97" customWidth="1"/>
    <col min="12080" max="12080" width="57.875" style="97" customWidth="1"/>
    <col min="12081" max="12081" width="10.5" style="97" bestFit="1" customWidth="1"/>
    <col min="12082" max="12082" width="7.875" style="97" customWidth="1"/>
    <col min="12083" max="12083" width="9.125" style="97"/>
    <col min="12084" max="12084" width="11.125" style="97" customWidth="1"/>
    <col min="12085" max="12085" width="10.5" style="97" customWidth="1"/>
    <col min="12086" max="12086" width="10.5" style="97" bestFit="1" customWidth="1"/>
    <col min="12087" max="12087" width="10.5" style="97" customWidth="1"/>
    <col min="12088" max="12088" width="19.625" style="97" customWidth="1"/>
    <col min="12089" max="12089" width="12.125" style="97" customWidth="1"/>
    <col min="12090" max="12090" width="12.875" style="97" customWidth="1"/>
    <col min="12091" max="12091" width="9.125" style="97"/>
    <col min="12092" max="12092" width="8.5" style="97" customWidth="1"/>
    <col min="12093" max="12093" width="14.125" style="97" customWidth="1"/>
    <col min="12094" max="12095" width="14.875" style="97" customWidth="1"/>
    <col min="12096" max="12096" width="5.5" style="97" customWidth="1"/>
    <col min="12097" max="12098" width="6.875" style="97" customWidth="1"/>
    <col min="12099" max="12100" width="7.5" style="97" customWidth="1"/>
    <col min="12101" max="12101" width="6.5" style="97" customWidth="1"/>
    <col min="12102" max="12102" width="7" style="97" customWidth="1"/>
    <col min="12103" max="12103" width="5.375" style="97" customWidth="1"/>
    <col min="12104" max="12105" width="5.5" style="97" customWidth="1"/>
    <col min="12106" max="12106" width="4.625" style="97" customWidth="1"/>
    <col min="12107" max="12107" width="5.875" style="97" customWidth="1"/>
    <col min="12108" max="12108" width="7.125" style="97" customWidth="1"/>
    <col min="12109" max="12109" width="8.5" style="97" customWidth="1"/>
    <col min="12110" max="12112" width="7.5" style="97" customWidth="1"/>
    <col min="12113" max="12113" width="10.5" style="97" customWidth="1"/>
    <col min="12114" max="12114" width="11.5" style="97" customWidth="1"/>
    <col min="12115" max="12115" width="11" style="97" customWidth="1"/>
    <col min="12116" max="12116" width="12" style="97" customWidth="1"/>
    <col min="12117" max="12117" width="33.5" style="97" customWidth="1"/>
    <col min="12118" max="12118" width="13.375" style="97" customWidth="1"/>
    <col min="12119" max="12119" width="11.5" style="97" customWidth="1"/>
    <col min="12120" max="12120" width="24.5" style="97" customWidth="1"/>
    <col min="12121" max="12121" width="25.125" style="97" customWidth="1"/>
    <col min="12122" max="12122" width="19.125" style="97" customWidth="1"/>
    <col min="12123" max="12123" width="16.125" style="97" customWidth="1"/>
    <col min="12124" max="12124" width="10.125" style="97" customWidth="1"/>
    <col min="12125" max="12125" width="11.125" style="97" customWidth="1"/>
    <col min="12126" max="12126" width="6" style="97" customWidth="1"/>
    <col min="12127" max="12128" width="6.5" style="97" customWidth="1"/>
    <col min="12129" max="12129" width="12.125" style="97" customWidth="1"/>
    <col min="12130" max="12130" width="9.625" style="97" customWidth="1"/>
    <col min="12131" max="12131" width="11" style="97" customWidth="1"/>
    <col min="12132" max="12132" width="56.375" style="97" customWidth="1"/>
    <col min="12133" max="12133" width="18.375" style="97" customWidth="1"/>
    <col min="12134" max="12134" width="18.625" style="97" customWidth="1"/>
    <col min="12135" max="12135" width="11.375" style="97" customWidth="1"/>
    <col min="12136" max="12136" width="8.125" style="97" customWidth="1"/>
    <col min="12137" max="12137" width="7.5" style="97" customWidth="1"/>
    <col min="12138" max="12138" width="7.625" style="97" customWidth="1"/>
    <col min="12139" max="12139" width="11" style="97" customWidth="1"/>
    <col min="12140" max="12140" width="12" style="97" customWidth="1"/>
    <col min="12141" max="12141" width="14" style="97" customWidth="1"/>
    <col min="12142" max="12142" width="21.625" style="97" customWidth="1"/>
    <col min="12143" max="12143" width="19.5" style="97" customWidth="1"/>
    <col min="12144" max="12144" width="13.375" style="97" bestFit="1" customWidth="1"/>
    <col min="12145" max="12145" width="30.625" style="97" customWidth="1"/>
    <col min="12146" max="12146" width="13.625" style="97" customWidth="1"/>
    <col min="12147" max="12147" width="11.5" style="97" customWidth="1"/>
    <col min="12148" max="12148" width="11.125" style="97" customWidth="1"/>
    <col min="12149" max="12149" width="30.875" style="97" bestFit="1" customWidth="1"/>
    <col min="12150" max="12150" width="19" style="97" customWidth="1"/>
    <col min="12151" max="12151" width="14" style="97" customWidth="1"/>
    <col min="12152" max="12152" width="14.5" style="97" customWidth="1"/>
    <col min="12153" max="12153" width="24" style="97" customWidth="1"/>
    <col min="12154" max="12154" width="19" style="97" customWidth="1"/>
    <col min="12155" max="12155" width="9.125" style="97"/>
    <col min="12156" max="12156" width="29.5" style="97" customWidth="1"/>
    <col min="12157" max="12157" width="35.5" style="97" customWidth="1"/>
    <col min="12158" max="12158" width="26.5" style="97" bestFit="1" customWidth="1"/>
    <col min="12159" max="12159" width="12.5" style="97" customWidth="1"/>
    <col min="12160" max="12160" width="12.125" style="97" customWidth="1"/>
    <col min="12161" max="12161" width="15.875" style="97" customWidth="1"/>
    <col min="12162" max="12162" width="12.125" style="97" customWidth="1"/>
    <col min="12163" max="12163" width="13.125" style="97" customWidth="1"/>
    <col min="12164" max="12164" width="11.375" style="97" bestFit="1" customWidth="1"/>
    <col min="12165" max="12165" width="90.625" style="97" bestFit="1" customWidth="1"/>
    <col min="12166" max="12166" width="61.5" style="97" customWidth="1"/>
    <col min="12167" max="12167" width="55.5" style="97" customWidth="1"/>
    <col min="12168" max="12168" width="17.5" style="97" customWidth="1"/>
    <col min="12169" max="12169" width="15.5" style="97" customWidth="1"/>
    <col min="12170" max="12170" width="13.5" style="97" bestFit="1" customWidth="1"/>
    <col min="12171" max="12171" width="41.875" style="97" bestFit="1" customWidth="1"/>
    <col min="12172" max="12172" width="19.5" style="97" customWidth="1"/>
    <col min="12173" max="12174" width="13.125" style="97" customWidth="1"/>
    <col min="12175" max="12175" width="42" style="97" bestFit="1" customWidth="1"/>
    <col min="12176" max="12176" width="6" style="97" customWidth="1"/>
    <col min="12177" max="12177" width="6.5" style="97" customWidth="1"/>
    <col min="12178" max="12179" width="6.125" style="97" customWidth="1"/>
    <col min="12180" max="12180" width="5.875" style="97" customWidth="1"/>
    <col min="12181" max="12210" width="4.875" style="97" customWidth="1"/>
    <col min="12211" max="12211" width="6.5" style="97" customWidth="1"/>
    <col min="12212" max="12241" width="4.875" style="97" customWidth="1"/>
    <col min="12242" max="12298" width="5" style="97" customWidth="1"/>
    <col min="12299" max="12325" width="9.125" style="97"/>
    <col min="12326" max="12326" width="5.375" style="97" customWidth="1"/>
    <col min="12327" max="12327" width="16.5" style="97" customWidth="1"/>
    <col min="12328" max="12328" width="15.375" style="97" customWidth="1"/>
    <col min="12329" max="12329" width="26" style="97" customWidth="1"/>
    <col min="12330" max="12330" width="12.125" style="97" customWidth="1"/>
    <col min="12331" max="12331" width="4.875" style="97" customWidth="1"/>
    <col min="12332" max="12332" width="5.5" style="97" customWidth="1"/>
    <col min="12333" max="12333" width="5.375" style="97" customWidth="1"/>
    <col min="12334" max="12334" width="35.125" style="97" customWidth="1"/>
    <col min="12335" max="12335" width="31.375" style="97" customWidth="1"/>
    <col min="12336" max="12336" width="57.875" style="97" customWidth="1"/>
    <col min="12337" max="12337" width="10.5" style="97" bestFit="1" customWidth="1"/>
    <col min="12338" max="12338" width="7.875" style="97" customWidth="1"/>
    <col min="12339" max="12339" width="9.125" style="97"/>
    <col min="12340" max="12340" width="11.125" style="97" customWidth="1"/>
    <col min="12341" max="12341" width="10.5" style="97" customWidth="1"/>
    <col min="12342" max="12342" width="10.5" style="97" bestFit="1" customWidth="1"/>
    <col min="12343" max="12343" width="10.5" style="97" customWidth="1"/>
    <col min="12344" max="12344" width="19.625" style="97" customWidth="1"/>
    <col min="12345" max="12345" width="12.125" style="97" customWidth="1"/>
    <col min="12346" max="12346" width="12.875" style="97" customWidth="1"/>
    <col min="12347" max="12347" width="9.125" style="97"/>
    <col min="12348" max="12348" width="8.5" style="97" customWidth="1"/>
    <col min="12349" max="12349" width="14.125" style="97" customWidth="1"/>
    <col min="12350" max="12351" width="14.875" style="97" customWidth="1"/>
    <col min="12352" max="12352" width="5.5" style="97" customWidth="1"/>
    <col min="12353" max="12354" width="6.875" style="97" customWidth="1"/>
    <col min="12355" max="12356" width="7.5" style="97" customWidth="1"/>
    <col min="12357" max="12357" width="6.5" style="97" customWidth="1"/>
    <col min="12358" max="12358" width="7" style="97" customWidth="1"/>
    <col min="12359" max="12359" width="5.375" style="97" customWidth="1"/>
    <col min="12360" max="12361" width="5.5" style="97" customWidth="1"/>
    <col min="12362" max="12362" width="4.625" style="97" customWidth="1"/>
    <col min="12363" max="12363" width="5.875" style="97" customWidth="1"/>
    <col min="12364" max="12364" width="7.125" style="97" customWidth="1"/>
    <col min="12365" max="12365" width="8.5" style="97" customWidth="1"/>
    <col min="12366" max="12368" width="7.5" style="97" customWidth="1"/>
    <col min="12369" max="12369" width="10.5" style="97" customWidth="1"/>
    <col min="12370" max="12370" width="11.5" style="97" customWidth="1"/>
    <col min="12371" max="12371" width="11" style="97" customWidth="1"/>
    <col min="12372" max="12372" width="12" style="97" customWidth="1"/>
    <col min="12373" max="12373" width="33.5" style="97" customWidth="1"/>
    <col min="12374" max="12374" width="13.375" style="97" customWidth="1"/>
    <col min="12375" max="12375" width="11.5" style="97" customWidth="1"/>
    <col min="12376" max="12376" width="24.5" style="97" customWidth="1"/>
    <col min="12377" max="12377" width="25.125" style="97" customWidth="1"/>
    <col min="12378" max="12378" width="19.125" style="97" customWidth="1"/>
    <col min="12379" max="12379" width="16.125" style="97" customWidth="1"/>
    <col min="12380" max="12380" width="10.125" style="97" customWidth="1"/>
    <col min="12381" max="12381" width="11.125" style="97" customWidth="1"/>
    <col min="12382" max="12382" width="6" style="97" customWidth="1"/>
    <col min="12383" max="12384" width="6.5" style="97" customWidth="1"/>
    <col min="12385" max="12385" width="12.125" style="97" customWidth="1"/>
    <col min="12386" max="12386" width="9.625" style="97" customWidth="1"/>
    <col min="12387" max="12387" width="11" style="97" customWidth="1"/>
    <col min="12388" max="12388" width="56.375" style="97" customWidth="1"/>
    <col min="12389" max="12389" width="18.375" style="97" customWidth="1"/>
    <col min="12390" max="12390" width="18.625" style="97" customWidth="1"/>
    <col min="12391" max="12391" width="11.375" style="97" customWidth="1"/>
    <col min="12392" max="12392" width="8.125" style="97" customWidth="1"/>
    <col min="12393" max="12393" width="7.5" style="97" customWidth="1"/>
    <col min="12394" max="12394" width="7.625" style="97" customWidth="1"/>
    <col min="12395" max="12395" width="11" style="97" customWidth="1"/>
    <col min="12396" max="12396" width="12" style="97" customWidth="1"/>
    <col min="12397" max="12397" width="14" style="97" customWidth="1"/>
    <col min="12398" max="12398" width="21.625" style="97" customWidth="1"/>
    <col min="12399" max="12399" width="19.5" style="97" customWidth="1"/>
    <col min="12400" max="12400" width="13.375" style="97" bestFit="1" customWidth="1"/>
    <col min="12401" max="12401" width="30.625" style="97" customWidth="1"/>
    <col min="12402" max="12402" width="13.625" style="97" customWidth="1"/>
    <col min="12403" max="12403" width="11.5" style="97" customWidth="1"/>
    <col min="12404" max="12404" width="11.125" style="97" customWidth="1"/>
    <col min="12405" max="12405" width="30.875" style="97" bestFit="1" customWidth="1"/>
    <col min="12406" max="12406" width="19" style="97" customWidth="1"/>
    <col min="12407" max="12407" width="14" style="97" customWidth="1"/>
    <col min="12408" max="12408" width="14.5" style="97" customWidth="1"/>
    <col min="12409" max="12409" width="24" style="97" customWidth="1"/>
    <col min="12410" max="12410" width="19" style="97" customWidth="1"/>
    <col min="12411" max="12411" width="9.125" style="97"/>
    <col min="12412" max="12412" width="29.5" style="97" customWidth="1"/>
    <col min="12413" max="12413" width="35.5" style="97" customWidth="1"/>
    <col min="12414" max="12414" width="26.5" style="97" bestFit="1" customWidth="1"/>
    <col min="12415" max="12415" width="12.5" style="97" customWidth="1"/>
    <col min="12416" max="12416" width="12.125" style="97" customWidth="1"/>
    <col min="12417" max="12417" width="15.875" style="97" customWidth="1"/>
    <col min="12418" max="12418" width="12.125" style="97" customWidth="1"/>
    <col min="12419" max="12419" width="13.125" style="97" customWidth="1"/>
    <col min="12420" max="12420" width="11.375" style="97" bestFit="1" customWidth="1"/>
    <col min="12421" max="12421" width="90.625" style="97" bestFit="1" customWidth="1"/>
    <col min="12422" max="12422" width="61.5" style="97" customWidth="1"/>
    <col min="12423" max="12423" width="55.5" style="97" customWidth="1"/>
    <col min="12424" max="12424" width="17.5" style="97" customWidth="1"/>
    <col min="12425" max="12425" width="15.5" style="97" customWidth="1"/>
    <col min="12426" max="12426" width="13.5" style="97" bestFit="1" customWidth="1"/>
    <col min="12427" max="12427" width="41.875" style="97" bestFit="1" customWidth="1"/>
    <col min="12428" max="12428" width="19.5" style="97" customWidth="1"/>
    <col min="12429" max="12430" width="13.125" style="97" customWidth="1"/>
    <col min="12431" max="12431" width="42" style="97" bestFit="1" customWidth="1"/>
    <col min="12432" max="12432" width="6" style="97" customWidth="1"/>
    <col min="12433" max="12433" width="6.5" style="97" customWidth="1"/>
    <col min="12434" max="12435" width="6.125" style="97" customWidth="1"/>
    <col min="12436" max="12436" width="5.875" style="97" customWidth="1"/>
    <col min="12437" max="12466" width="4.875" style="97" customWidth="1"/>
    <col min="12467" max="12467" width="6.5" style="97" customWidth="1"/>
    <col min="12468" max="12497" width="4.875" style="97" customWidth="1"/>
    <col min="12498" max="12554" width="5" style="97" customWidth="1"/>
    <col min="12555" max="12581" width="9.125" style="97"/>
    <col min="12582" max="12582" width="5.375" style="97" customWidth="1"/>
    <col min="12583" max="12583" width="16.5" style="97" customWidth="1"/>
    <col min="12584" max="12584" width="15.375" style="97" customWidth="1"/>
    <col min="12585" max="12585" width="26" style="97" customWidth="1"/>
    <col min="12586" max="12586" width="12.125" style="97" customWidth="1"/>
    <col min="12587" max="12587" width="4.875" style="97" customWidth="1"/>
    <col min="12588" max="12588" width="5.5" style="97" customWidth="1"/>
    <col min="12589" max="12589" width="5.375" style="97" customWidth="1"/>
    <col min="12590" max="12590" width="35.125" style="97" customWidth="1"/>
    <col min="12591" max="12591" width="31.375" style="97" customWidth="1"/>
    <col min="12592" max="12592" width="57.875" style="97" customWidth="1"/>
    <col min="12593" max="12593" width="10.5" style="97" bestFit="1" customWidth="1"/>
    <col min="12594" max="12594" width="7.875" style="97" customWidth="1"/>
    <col min="12595" max="12595" width="9.125" style="97"/>
    <col min="12596" max="12596" width="11.125" style="97" customWidth="1"/>
    <col min="12597" max="12597" width="10.5" style="97" customWidth="1"/>
    <col min="12598" max="12598" width="10.5" style="97" bestFit="1" customWidth="1"/>
    <col min="12599" max="12599" width="10.5" style="97" customWidth="1"/>
    <col min="12600" max="12600" width="19.625" style="97" customWidth="1"/>
    <col min="12601" max="12601" width="12.125" style="97" customWidth="1"/>
    <col min="12602" max="12602" width="12.875" style="97" customWidth="1"/>
    <col min="12603" max="12603" width="9.125" style="97"/>
    <col min="12604" max="12604" width="8.5" style="97" customWidth="1"/>
    <col min="12605" max="12605" width="14.125" style="97" customWidth="1"/>
    <col min="12606" max="12607" width="14.875" style="97" customWidth="1"/>
    <col min="12608" max="12608" width="5.5" style="97" customWidth="1"/>
    <col min="12609" max="12610" width="6.875" style="97" customWidth="1"/>
    <col min="12611" max="12612" width="7.5" style="97" customWidth="1"/>
    <col min="12613" max="12613" width="6.5" style="97" customWidth="1"/>
    <col min="12614" max="12614" width="7" style="97" customWidth="1"/>
    <col min="12615" max="12615" width="5.375" style="97" customWidth="1"/>
    <col min="12616" max="12617" width="5.5" style="97" customWidth="1"/>
    <col min="12618" max="12618" width="4.625" style="97" customWidth="1"/>
    <col min="12619" max="12619" width="5.875" style="97" customWidth="1"/>
    <col min="12620" max="12620" width="7.125" style="97" customWidth="1"/>
    <col min="12621" max="12621" width="8.5" style="97" customWidth="1"/>
    <col min="12622" max="12624" width="7.5" style="97" customWidth="1"/>
    <col min="12625" max="12625" width="10.5" style="97" customWidth="1"/>
    <col min="12626" max="12626" width="11.5" style="97" customWidth="1"/>
    <col min="12627" max="12627" width="11" style="97" customWidth="1"/>
    <col min="12628" max="12628" width="12" style="97" customWidth="1"/>
    <col min="12629" max="12629" width="33.5" style="97" customWidth="1"/>
    <col min="12630" max="12630" width="13.375" style="97" customWidth="1"/>
    <col min="12631" max="12631" width="11.5" style="97" customWidth="1"/>
    <col min="12632" max="12632" width="24.5" style="97" customWidth="1"/>
    <col min="12633" max="12633" width="25.125" style="97" customWidth="1"/>
    <col min="12634" max="12634" width="19.125" style="97" customWidth="1"/>
    <col min="12635" max="12635" width="16.125" style="97" customWidth="1"/>
    <col min="12636" max="12636" width="10.125" style="97" customWidth="1"/>
    <col min="12637" max="12637" width="11.125" style="97" customWidth="1"/>
    <col min="12638" max="12638" width="6" style="97" customWidth="1"/>
    <col min="12639" max="12640" width="6.5" style="97" customWidth="1"/>
    <col min="12641" max="12641" width="12.125" style="97" customWidth="1"/>
    <col min="12642" max="12642" width="9.625" style="97" customWidth="1"/>
    <col min="12643" max="12643" width="11" style="97" customWidth="1"/>
    <col min="12644" max="12644" width="56.375" style="97" customWidth="1"/>
    <col min="12645" max="12645" width="18.375" style="97" customWidth="1"/>
    <col min="12646" max="12646" width="18.625" style="97" customWidth="1"/>
    <col min="12647" max="12647" width="11.375" style="97" customWidth="1"/>
    <col min="12648" max="12648" width="8.125" style="97" customWidth="1"/>
    <col min="12649" max="12649" width="7.5" style="97" customWidth="1"/>
    <col min="12650" max="12650" width="7.625" style="97" customWidth="1"/>
    <col min="12651" max="12651" width="11" style="97" customWidth="1"/>
    <col min="12652" max="12652" width="12" style="97" customWidth="1"/>
    <col min="12653" max="12653" width="14" style="97" customWidth="1"/>
    <col min="12654" max="12654" width="21.625" style="97" customWidth="1"/>
    <col min="12655" max="12655" width="19.5" style="97" customWidth="1"/>
    <col min="12656" max="12656" width="13.375" style="97" bestFit="1" customWidth="1"/>
    <col min="12657" max="12657" width="30.625" style="97" customWidth="1"/>
    <col min="12658" max="12658" width="13.625" style="97" customWidth="1"/>
    <col min="12659" max="12659" width="11.5" style="97" customWidth="1"/>
    <col min="12660" max="12660" width="11.125" style="97" customWidth="1"/>
    <col min="12661" max="12661" width="30.875" style="97" bestFit="1" customWidth="1"/>
    <col min="12662" max="12662" width="19" style="97" customWidth="1"/>
    <col min="12663" max="12663" width="14" style="97" customWidth="1"/>
    <col min="12664" max="12664" width="14.5" style="97" customWidth="1"/>
    <col min="12665" max="12665" width="24" style="97" customWidth="1"/>
    <col min="12666" max="12666" width="19" style="97" customWidth="1"/>
    <col min="12667" max="12667" width="9.125" style="97"/>
    <col min="12668" max="12668" width="29.5" style="97" customWidth="1"/>
    <col min="12669" max="12669" width="35.5" style="97" customWidth="1"/>
    <col min="12670" max="12670" width="26.5" style="97" bestFit="1" customWidth="1"/>
    <col min="12671" max="12671" width="12.5" style="97" customWidth="1"/>
    <col min="12672" max="12672" width="12.125" style="97" customWidth="1"/>
    <col min="12673" max="12673" width="15.875" style="97" customWidth="1"/>
    <col min="12674" max="12674" width="12.125" style="97" customWidth="1"/>
    <col min="12675" max="12675" width="13.125" style="97" customWidth="1"/>
    <col min="12676" max="12676" width="11.375" style="97" bestFit="1" customWidth="1"/>
    <col min="12677" max="12677" width="90.625" style="97" bestFit="1" customWidth="1"/>
    <col min="12678" max="12678" width="61.5" style="97" customWidth="1"/>
    <col min="12679" max="12679" width="55.5" style="97" customWidth="1"/>
    <col min="12680" max="12680" width="17.5" style="97" customWidth="1"/>
    <col min="12681" max="12681" width="15.5" style="97" customWidth="1"/>
    <col min="12682" max="12682" width="13.5" style="97" bestFit="1" customWidth="1"/>
    <col min="12683" max="12683" width="41.875" style="97" bestFit="1" customWidth="1"/>
    <col min="12684" max="12684" width="19.5" style="97" customWidth="1"/>
    <col min="12685" max="12686" width="13.125" style="97" customWidth="1"/>
    <col min="12687" max="12687" width="42" style="97" bestFit="1" customWidth="1"/>
    <col min="12688" max="12688" width="6" style="97" customWidth="1"/>
    <col min="12689" max="12689" width="6.5" style="97" customWidth="1"/>
    <col min="12690" max="12691" width="6.125" style="97" customWidth="1"/>
    <col min="12692" max="12692" width="5.875" style="97" customWidth="1"/>
    <col min="12693" max="12722" width="4.875" style="97" customWidth="1"/>
    <col min="12723" max="12723" width="6.5" style="97" customWidth="1"/>
    <col min="12724" max="12753" width="4.875" style="97" customWidth="1"/>
    <col min="12754" max="12810" width="5" style="97" customWidth="1"/>
    <col min="12811" max="12837" width="9.125" style="97"/>
    <col min="12838" max="12838" width="5.375" style="97" customWidth="1"/>
    <col min="12839" max="12839" width="16.5" style="97" customWidth="1"/>
    <col min="12840" max="12840" width="15.375" style="97" customWidth="1"/>
    <col min="12841" max="12841" width="26" style="97" customWidth="1"/>
    <col min="12842" max="12842" width="12.125" style="97" customWidth="1"/>
    <col min="12843" max="12843" width="4.875" style="97" customWidth="1"/>
    <col min="12844" max="12844" width="5.5" style="97" customWidth="1"/>
    <col min="12845" max="12845" width="5.375" style="97" customWidth="1"/>
    <col min="12846" max="12846" width="35.125" style="97" customWidth="1"/>
    <col min="12847" max="12847" width="31.375" style="97" customWidth="1"/>
    <col min="12848" max="12848" width="57.875" style="97" customWidth="1"/>
    <col min="12849" max="12849" width="10.5" style="97" bestFit="1" customWidth="1"/>
    <col min="12850" max="12850" width="7.875" style="97" customWidth="1"/>
    <col min="12851" max="12851" width="9.125" style="97"/>
    <col min="12852" max="12852" width="11.125" style="97" customWidth="1"/>
    <col min="12853" max="12853" width="10.5" style="97" customWidth="1"/>
    <col min="12854" max="12854" width="10.5" style="97" bestFit="1" customWidth="1"/>
    <col min="12855" max="12855" width="10.5" style="97" customWidth="1"/>
    <col min="12856" max="12856" width="19.625" style="97" customWidth="1"/>
    <col min="12857" max="12857" width="12.125" style="97" customWidth="1"/>
    <col min="12858" max="12858" width="12.875" style="97" customWidth="1"/>
    <col min="12859" max="12859" width="9.125" style="97"/>
    <col min="12860" max="12860" width="8.5" style="97" customWidth="1"/>
    <col min="12861" max="12861" width="14.125" style="97" customWidth="1"/>
    <col min="12862" max="12863" width="14.875" style="97" customWidth="1"/>
    <col min="12864" max="12864" width="5.5" style="97" customWidth="1"/>
    <col min="12865" max="12866" width="6.875" style="97" customWidth="1"/>
    <col min="12867" max="12868" width="7.5" style="97" customWidth="1"/>
    <col min="12869" max="12869" width="6.5" style="97" customWidth="1"/>
    <col min="12870" max="12870" width="7" style="97" customWidth="1"/>
    <col min="12871" max="12871" width="5.375" style="97" customWidth="1"/>
    <col min="12872" max="12873" width="5.5" style="97" customWidth="1"/>
    <col min="12874" max="12874" width="4.625" style="97" customWidth="1"/>
    <col min="12875" max="12875" width="5.875" style="97" customWidth="1"/>
    <col min="12876" max="12876" width="7.125" style="97" customWidth="1"/>
    <col min="12877" max="12877" width="8.5" style="97" customWidth="1"/>
    <col min="12878" max="12880" width="7.5" style="97" customWidth="1"/>
    <col min="12881" max="12881" width="10.5" style="97" customWidth="1"/>
    <col min="12882" max="12882" width="11.5" style="97" customWidth="1"/>
    <col min="12883" max="12883" width="11" style="97" customWidth="1"/>
    <col min="12884" max="12884" width="12" style="97" customWidth="1"/>
    <col min="12885" max="12885" width="33.5" style="97" customWidth="1"/>
    <col min="12886" max="12886" width="13.375" style="97" customWidth="1"/>
    <col min="12887" max="12887" width="11.5" style="97" customWidth="1"/>
    <col min="12888" max="12888" width="24.5" style="97" customWidth="1"/>
    <col min="12889" max="12889" width="25.125" style="97" customWidth="1"/>
    <col min="12890" max="12890" width="19.125" style="97" customWidth="1"/>
    <col min="12891" max="12891" width="16.125" style="97" customWidth="1"/>
    <col min="12892" max="12892" width="10.125" style="97" customWidth="1"/>
    <col min="12893" max="12893" width="11.125" style="97" customWidth="1"/>
    <col min="12894" max="12894" width="6" style="97" customWidth="1"/>
    <col min="12895" max="12896" width="6.5" style="97" customWidth="1"/>
    <col min="12897" max="12897" width="12.125" style="97" customWidth="1"/>
    <col min="12898" max="12898" width="9.625" style="97" customWidth="1"/>
    <col min="12899" max="12899" width="11" style="97" customWidth="1"/>
    <col min="12900" max="12900" width="56.375" style="97" customWidth="1"/>
    <col min="12901" max="12901" width="18.375" style="97" customWidth="1"/>
    <col min="12902" max="12902" width="18.625" style="97" customWidth="1"/>
    <col min="12903" max="12903" width="11.375" style="97" customWidth="1"/>
    <col min="12904" max="12904" width="8.125" style="97" customWidth="1"/>
    <col min="12905" max="12905" width="7.5" style="97" customWidth="1"/>
    <col min="12906" max="12906" width="7.625" style="97" customWidth="1"/>
    <col min="12907" max="12907" width="11" style="97" customWidth="1"/>
    <col min="12908" max="12908" width="12" style="97" customWidth="1"/>
    <col min="12909" max="12909" width="14" style="97" customWidth="1"/>
    <col min="12910" max="12910" width="21.625" style="97" customWidth="1"/>
    <col min="12911" max="12911" width="19.5" style="97" customWidth="1"/>
    <col min="12912" max="12912" width="13.375" style="97" bestFit="1" customWidth="1"/>
    <col min="12913" max="12913" width="30.625" style="97" customWidth="1"/>
    <col min="12914" max="12914" width="13.625" style="97" customWidth="1"/>
    <col min="12915" max="12915" width="11.5" style="97" customWidth="1"/>
    <col min="12916" max="12916" width="11.125" style="97" customWidth="1"/>
    <col min="12917" max="12917" width="30.875" style="97" bestFit="1" customWidth="1"/>
    <col min="12918" max="12918" width="19" style="97" customWidth="1"/>
    <col min="12919" max="12919" width="14" style="97" customWidth="1"/>
    <col min="12920" max="12920" width="14.5" style="97" customWidth="1"/>
    <col min="12921" max="12921" width="24" style="97" customWidth="1"/>
    <col min="12922" max="12922" width="19" style="97" customWidth="1"/>
    <col min="12923" max="12923" width="9.125" style="97"/>
    <col min="12924" max="12924" width="29.5" style="97" customWidth="1"/>
    <col min="12925" max="12925" width="35.5" style="97" customWidth="1"/>
    <col min="12926" max="12926" width="26.5" style="97" bestFit="1" customWidth="1"/>
    <col min="12927" max="12927" width="12.5" style="97" customWidth="1"/>
    <col min="12928" max="12928" width="12.125" style="97" customWidth="1"/>
    <col min="12929" max="12929" width="15.875" style="97" customWidth="1"/>
    <col min="12930" max="12930" width="12.125" style="97" customWidth="1"/>
    <col min="12931" max="12931" width="13.125" style="97" customWidth="1"/>
    <col min="12932" max="12932" width="11.375" style="97" bestFit="1" customWidth="1"/>
    <col min="12933" max="12933" width="90.625" style="97" bestFit="1" customWidth="1"/>
    <col min="12934" max="12934" width="61.5" style="97" customWidth="1"/>
    <col min="12935" max="12935" width="55.5" style="97" customWidth="1"/>
    <col min="12936" max="12936" width="17.5" style="97" customWidth="1"/>
    <col min="12937" max="12937" width="15.5" style="97" customWidth="1"/>
    <col min="12938" max="12938" width="13.5" style="97" bestFit="1" customWidth="1"/>
    <col min="12939" max="12939" width="41.875" style="97" bestFit="1" customWidth="1"/>
    <col min="12940" max="12940" width="19.5" style="97" customWidth="1"/>
    <col min="12941" max="12942" width="13.125" style="97" customWidth="1"/>
    <col min="12943" max="12943" width="42" style="97" bestFit="1" customWidth="1"/>
    <col min="12944" max="12944" width="6" style="97" customWidth="1"/>
    <col min="12945" max="12945" width="6.5" style="97" customWidth="1"/>
    <col min="12946" max="12947" width="6.125" style="97" customWidth="1"/>
    <col min="12948" max="12948" width="5.875" style="97" customWidth="1"/>
    <col min="12949" max="12978" width="4.875" style="97" customWidth="1"/>
    <col min="12979" max="12979" width="6.5" style="97" customWidth="1"/>
    <col min="12980" max="13009" width="4.875" style="97" customWidth="1"/>
    <col min="13010" max="13066" width="5" style="97" customWidth="1"/>
    <col min="13067" max="13093" width="9.125" style="97"/>
    <col min="13094" max="13094" width="5.375" style="97" customWidth="1"/>
    <col min="13095" max="13095" width="16.5" style="97" customWidth="1"/>
    <col min="13096" max="13096" width="15.375" style="97" customWidth="1"/>
    <col min="13097" max="13097" width="26" style="97" customWidth="1"/>
    <col min="13098" max="13098" width="12.125" style="97" customWidth="1"/>
    <col min="13099" max="13099" width="4.875" style="97" customWidth="1"/>
    <col min="13100" max="13100" width="5.5" style="97" customWidth="1"/>
    <col min="13101" max="13101" width="5.375" style="97" customWidth="1"/>
    <col min="13102" max="13102" width="35.125" style="97" customWidth="1"/>
    <col min="13103" max="13103" width="31.375" style="97" customWidth="1"/>
    <col min="13104" max="13104" width="57.875" style="97" customWidth="1"/>
    <col min="13105" max="13105" width="10.5" style="97" bestFit="1" customWidth="1"/>
    <col min="13106" max="13106" width="7.875" style="97" customWidth="1"/>
    <col min="13107" max="13107" width="9.125" style="97"/>
    <col min="13108" max="13108" width="11.125" style="97" customWidth="1"/>
    <col min="13109" max="13109" width="10.5" style="97" customWidth="1"/>
    <col min="13110" max="13110" width="10.5" style="97" bestFit="1" customWidth="1"/>
    <col min="13111" max="13111" width="10.5" style="97" customWidth="1"/>
    <col min="13112" max="13112" width="19.625" style="97" customWidth="1"/>
    <col min="13113" max="13113" width="12.125" style="97" customWidth="1"/>
    <col min="13114" max="13114" width="12.875" style="97" customWidth="1"/>
    <col min="13115" max="13115" width="9.125" style="97"/>
    <col min="13116" max="13116" width="8.5" style="97" customWidth="1"/>
    <col min="13117" max="13117" width="14.125" style="97" customWidth="1"/>
    <col min="13118" max="13119" width="14.875" style="97" customWidth="1"/>
    <col min="13120" max="13120" width="5.5" style="97" customWidth="1"/>
    <col min="13121" max="13122" width="6.875" style="97" customWidth="1"/>
    <col min="13123" max="13124" width="7.5" style="97" customWidth="1"/>
    <col min="13125" max="13125" width="6.5" style="97" customWidth="1"/>
    <col min="13126" max="13126" width="7" style="97" customWidth="1"/>
    <col min="13127" max="13127" width="5.375" style="97" customWidth="1"/>
    <col min="13128" max="13129" width="5.5" style="97" customWidth="1"/>
    <col min="13130" max="13130" width="4.625" style="97" customWidth="1"/>
    <col min="13131" max="13131" width="5.875" style="97" customWidth="1"/>
    <col min="13132" max="13132" width="7.125" style="97" customWidth="1"/>
    <col min="13133" max="13133" width="8.5" style="97" customWidth="1"/>
    <col min="13134" max="13136" width="7.5" style="97" customWidth="1"/>
    <col min="13137" max="13137" width="10.5" style="97" customWidth="1"/>
    <col min="13138" max="13138" width="11.5" style="97" customWidth="1"/>
    <col min="13139" max="13139" width="11" style="97" customWidth="1"/>
    <col min="13140" max="13140" width="12" style="97" customWidth="1"/>
    <col min="13141" max="13141" width="33.5" style="97" customWidth="1"/>
    <col min="13142" max="13142" width="13.375" style="97" customWidth="1"/>
    <col min="13143" max="13143" width="11.5" style="97" customWidth="1"/>
    <col min="13144" max="13144" width="24.5" style="97" customWidth="1"/>
    <col min="13145" max="13145" width="25.125" style="97" customWidth="1"/>
    <col min="13146" max="13146" width="19.125" style="97" customWidth="1"/>
    <col min="13147" max="13147" width="16.125" style="97" customWidth="1"/>
    <col min="13148" max="13148" width="10.125" style="97" customWidth="1"/>
    <col min="13149" max="13149" width="11.125" style="97" customWidth="1"/>
    <col min="13150" max="13150" width="6" style="97" customWidth="1"/>
    <col min="13151" max="13152" width="6.5" style="97" customWidth="1"/>
    <col min="13153" max="13153" width="12.125" style="97" customWidth="1"/>
    <col min="13154" max="13154" width="9.625" style="97" customWidth="1"/>
    <col min="13155" max="13155" width="11" style="97" customWidth="1"/>
    <col min="13156" max="13156" width="56.375" style="97" customWidth="1"/>
    <col min="13157" max="13157" width="18.375" style="97" customWidth="1"/>
    <col min="13158" max="13158" width="18.625" style="97" customWidth="1"/>
    <col min="13159" max="13159" width="11.375" style="97" customWidth="1"/>
    <col min="13160" max="13160" width="8.125" style="97" customWidth="1"/>
    <col min="13161" max="13161" width="7.5" style="97" customWidth="1"/>
    <col min="13162" max="13162" width="7.625" style="97" customWidth="1"/>
    <col min="13163" max="13163" width="11" style="97" customWidth="1"/>
    <col min="13164" max="13164" width="12" style="97" customWidth="1"/>
    <col min="13165" max="13165" width="14" style="97" customWidth="1"/>
    <col min="13166" max="13166" width="21.625" style="97" customWidth="1"/>
    <col min="13167" max="13167" width="19.5" style="97" customWidth="1"/>
    <col min="13168" max="13168" width="13.375" style="97" bestFit="1" customWidth="1"/>
    <col min="13169" max="13169" width="30.625" style="97" customWidth="1"/>
    <col min="13170" max="13170" width="13.625" style="97" customWidth="1"/>
    <col min="13171" max="13171" width="11.5" style="97" customWidth="1"/>
    <col min="13172" max="13172" width="11.125" style="97" customWidth="1"/>
    <col min="13173" max="13173" width="30.875" style="97" bestFit="1" customWidth="1"/>
    <col min="13174" max="13174" width="19" style="97" customWidth="1"/>
    <col min="13175" max="13175" width="14" style="97" customWidth="1"/>
    <col min="13176" max="13176" width="14.5" style="97" customWidth="1"/>
    <col min="13177" max="13177" width="24" style="97" customWidth="1"/>
    <col min="13178" max="13178" width="19" style="97" customWidth="1"/>
    <col min="13179" max="13179" width="9.125" style="97"/>
    <col min="13180" max="13180" width="29.5" style="97" customWidth="1"/>
    <col min="13181" max="13181" width="35.5" style="97" customWidth="1"/>
    <col min="13182" max="13182" width="26.5" style="97" bestFit="1" customWidth="1"/>
    <col min="13183" max="13183" width="12.5" style="97" customWidth="1"/>
    <col min="13184" max="13184" width="12.125" style="97" customWidth="1"/>
    <col min="13185" max="13185" width="15.875" style="97" customWidth="1"/>
    <col min="13186" max="13186" width="12.125" style="97" customWidth="1"/>
    <col min="13187" max="13187" width="13.125" style="97" customWidth="1"/>
    <col min="13188" max="13188" width="11.375" style="97" bestFit="1" customWidth="1"/>
    <col min="13189" max="13189" width="90.625" style="97" bestFit="1" customWidth="1"/>
    <col min="13190" max="13190" width="61.5" style="97" customWidth="1"/>
    <col min="13191" max="13191" width="55.5" style="97" customWidth="1"/>
    <col min="13192" max="13192" width="17.5" style="97" customWidth="1"/>
    <col min="13193" max="13193" width="15.5" style="97" customWidth="1"/>
    <col min="13194" max="13194" width="13.5" style="97" bestFit="1" customWidth="1"/>
    <col min="13195" max="13195" width="41.875" style="97" bestFit="1" customWidth="1"/>
    <col min="13196" max="13196" width="19.5" style="97" customWidth="1"/>
    <col min="13197" max="13198" width="13.125" style="97" customWidth="1"/>
    <col min="13199" max="13199" width="42" style="97" bestFit="1" customWidth="1"/>
    <col min="13200" max="13200" width="6" style="97" customWidth="1"/>
    <col min="13201" max="13201" width="6.5" style="97" customWidth="1"/>
    <col min="13202" max="13203" width="6.125" style="97" customWidth="1"/>
    <col min="13204" max="13204" width="5.875" style="97" customWidth="1"/>
    <col min="13205" max="13234" width="4.875" style="97" customWidth="1"/>
    <col min="13235" max="13235" width="6.5" style="97" customWidth="1"/>
    <col min="13236" max="13265" width="4.875" style="97" customWidth="1"/>
    <col min="13266" max="13322" width="5" style="97" customWidth="1"/>
    <col min="13323" max="13349" width="9.125" style="97"/>
    <col min="13350" max="13350" width="5.375" style="97" customWidth="1"/>
    <col min="13351" max="13351" width="16.5" style="97" customWidth="1"/>
    <col min="13352" max="13352" width="15.375" style="97" customWidth="1"/>
    <col min="13353" max="13353" width="26" style="97" customWidth="1"/>
    <col min="13354" max="13354" width="12.125" style="97" customWidth="1"/>
    <col min="13355" max="13355" width="4.875" style="97" customWidth="1"/>
    <col min="13356" max="13356" width="5.5" style="97" customWidth="1"/>
    <col min="13357" max="13357" width="5.375" style="97" customWidth="1"/>
    <col min="13358" max="13358" width="35.125" style="97" customWidth="1"/>
    <col min="13359" max="13359" width="31.375" style="97" customWidth="1"/>
    <col min="13360" max="13360" width="57.875" style="97" customWidth="1"/>
    <col min="13361" max="13361" width="10.5" style="97" bestFit="1" customWidth="1"/>
    <col min="13362" max="13362" width="7.875" style="97" customWidth="1"/>
    <col min="13363" max="13363" width="9.125" style="97"/>
    <col min="13364" max="13364" width="11.125" style="97" customWidth="1"/>
    <col min="13365" max="13365" width="10.5" style="97" customWidth="1"/>
    <col min="13366" max="13366" width="10.5" style="97" bestFit="1" customWidth="1"/>
    <col min="13367" max="13367" width="10.5" style="97" customWidth="1"/>
    <col min="13368" max="13368" width="19.625" style="97" customWidth="1"/>
    <col min="13369" max="13369" width="12.125" style="97" customWidth="1"/>
    <col min="13370" max="13370" width="12.875" style="97" customWidth="1"/>
    <col min="13371" max="13371" width="9.125" style="97"/>
    <col min="13372" max="13372" width="8.5" style="97" customWidth="1"/>
    <col min="13373" max="13373" width="14.125" style="97" customWidth="1"/>
    <col min="13374" max="13375" width="14.875" style="97" customWidth="1"/>
    <col min="13376" max="13376" width="5.5" style="97" customWidth="1"/>
    <col min="13377" max="13378" width="6.875" style="97" customWidth="1"/>
    <col min="13379" max="13380" width="7.5" style="97" customWidth="1"/>
    <col min="13381" max="13381" width="6.5" style="97" customWidth="1"/>
    <col min="13382" max="13382" width="7" style="97" customWidth="1"/>
    <col min="13383" max="13383" width="5.375" style="97" customWidth="1"/>
    <col min="13384" max="13385" width="5.5" style="97" customWidth="1"/>
    <col min="13386" max="13386" width="4.625" style="97" customWidth="1"/>
    <col min="13387" max="13387" width="5.875" style="97" customWidth="1"/>
    <col min="13388" max="13388" width="7.125" style="97" customWidth="1"/>
    <col min="13389" max="13389" width="8.5" style="97" customWidth="1"/>
    <col min="13390" max="13392" width="7.5" style="97" customWidth="1"/>
    <col min="13393" max="13393" width="10.5" style="97" customWidth="1"/>
    <col min="13394" max="13394" width="11.5" style="97" customWidth="1"/>
    <col min="13395" max="13395" width="11" style="97" customWidth="1"/>
    <col min="13396" max="13396" width="12" style="97" customWidth="1"/>
    <col min="13397" max="13397" width="33.5" style="97" customWidth="1"/>
    <col min="13398" max="13398" width="13.375" style="97" customWidth="1"/>
    <col min="13399" max="13399" width="11.5" style="97" customWidth="1"/>
    <col min="13400" max="13400" width="24.5" style="97" customWidth="1"/>
    <col min="13401" max="13401" width="25.125" style="97" customWidth="1"/>
    <col min="13402" max="13402" width="19.125" style="97" customWidth="1"/>
    <col min="13403" max="13403" width="16.125" style="97" customWidth="1"/>
    <col min="13404" max="13404" width="10.125" style="97" customWidth="1"/>
    <col min="13405" max="13405" width="11.125" style="97" customWidth="1"/>
    <col min="13406" max="13406" width="6" style="97" customWidth="1"/>
    <col min="13407" max="13408" width="6.5" style="97" customWidth="1"/>
    <col min="13409" max="13409" width="12.125" style="97" customWidth="1"/>
    <col min="13410" max="13410" width="9.625" style="97" customWidth="1"/>
    <col min="13411" max="13411" width="11" style="97" customWidth="1"/>
    <col min="13412" max="13412" width="56.375" style="97" customWidth="1"/>
    <col min="13413" max="13413" width="18.375" style="97" customWidth="1"/>
    <col min="13414" max="13414" width="18.625" style="97" customWidth="1"/>
    <col min="13415" max="13415" width="11.375" style="97" customWidth="1"/>
    <col min="13416" max="13416" width="8.125" style="97" customWidth="1"/>
    <col min="13417" max="13417" width="7.5" style="97" customWidth="1"/>
    <col min="13418" max="13418" width="7.625" style="97" customWidth="1"/>
    <col min="13419" max="13419" width="11" style="97" customWidth="1"/>
    <col min="13420" max="13420" width="12" style="97" customWidth="1"/>
    <col min="13421" max="13421" width="14" style="97" customWidth="1"/>
    <col min="13422" max="13422" width="21.625" style="97" customWidth="1"/>
    <col min="13423" max="13423" width="19.5" style="97" customWidth="1"/>
    <col min="13424" max="13424" width="13.375" style="97" bestFit="1" customWidth="1"/>
    <col min="13425" max="13425" width="30.625" style="97" customWidth="1"/>
    <col min="13426" max="13426" width="13.625" style="97" customWidth="1"/>
    <col min="13427" max="13427" width="11.5" style="97" customWidth="1"/>
    <col min="13428" max="13428" width="11.125" style="97" customWidth="1"/>
    <col min="13429" max="13429" width="30.875" style="97" bestFit="1" customWidth="1"/>
    <col min="13430" max="13430" width="19" style="97" customWidth="1"/>
    <col min="13431" max="13431" width="14" style="97" customWidth="1"/>
    <col min="13432" max="13432" width="14.5" style="97" customWidth="1"/>
    <col min="13433" max="13433" width="24" style="97" customWidth="1"/>
    <col min="13434" max="13434" width="19" style="97" customWidth="1"/>
    <col min="13435" max="13435" width="9.125" style="97"/>
    <col min="13436" max="13436" width="29.5" style="97" customWidth="1"/>
    <col min="13437" max="13437" width="35.5" style="97" customWidth="1"/>
    <col min="13438" max="13438" width="26.5" style="97" bestFit="1" customWidth="1"/>
    <col min="13439" max="13439" width="12.5" style="97" customWidth="1"/>
    <col min="13440" max="13440" width="12.125" style="97" customWidth="1"/>
    <col min="13441" max="13441" width="15.875" style="97" customWidth="1"/>
    <col min="13442" max="13442" width="12.125" style="97" customWidth="1"/>
    <col min="13443" max="13443" width="13.125" style="97" customWidth="1"/>
    <col min="13444" max="13444" width="11.375" style="97" bestFit="1" customWidth="1"/>
    <col min="13445" max="13445" width="90.625" style="97" bestFit="1" customWidth="1"/>
    <col min="13446" max="13446" width="61.5" style="97" customWidth="1"/>
    <col min="13447" max="13447" width="55.5" style="97" customWidth="1"/>
    <col min="13448" max="13448" width="17.5" style="97" customWidth="1"/>
    <col min="13449" max="13449" width="15.5" style="97" customWidth="1"/>
    <col min="13450" max="13450" width="13.5" style="97" bestFit="1" customWidth="1"/>
    <col min="13451" max="13451" width="41.875" style="97" bestFit="1" customWidth="1"/>
    <col min="13452" max="13452" width="19.5" style="97" customWidth="1"/>
    <col min="13453" max="13454" width="13.125" style="97" customWidth="1"/>
    <col min="13455" max="13455" width="42" style="97" bestFit="1" customWidth="1"/>
    <col min="13456" max="13456" width="6" style="97" customWidth="1"/>
    <col min="13457" max="13457" width="6.5" style="97" customWidth="1"/>
    <col min="13458" max="13459" width="6.125" style="97" customWidth="1"/>
    <col min="13460" max="13460" width="5.875" style="97" customWidth="1"/>
    <col min="13461" max="13490" width="4.875" style="97" customWidth="1"/>
    <col min="13491" max="13491" width="6.5" style="97" customWidth="1"/>
    <col min="13492" max="13521" width="4.875" style="97" customWidth="1"/>
    <col min="13522" max="13578" width="5" style="97" customWidth="1"/>
    <col min="13579" max="13605" width="9.125" style="97"/>
    <col min="13606" max="13606" width="5.375" style="97" customWidth="1"/>
    <col min="13607" max="13607" width="16.5" style="97" customWidth="1"/>
    <col min="13608" max="13608" width="15.375" style="97" customWidth="1"/>
    <col min="13609" max="13609" width="26" style="97" customWidth="1"/>
    <col min="13610" max="13610" width="12.125" style="97" customWidth="1"/>
    <col min="13611" max="13611" width="4.875" style="97" customWidth="1"/>
    <col min="13612" max="13612" width="5.5" style="97" customWidth="1"/>
    <col min="13613" max="13613" width="5.375" style="97" customWidth="1"/>
    <col min="13614" max="13614" width="35.125" style="97" customWidth="1"/>
    <col min="13615" max="13615" width="31.375" style="97" customWidth="1"/>
    <col min="13616" max="13616" width="57.875" style="97" customWidth="1"/>
    <col min="13617" max="13617" width="10.5" style="97" bestFit="1" customWidth="1"/>
    <col min="13618" max="13618" width="7.875" style="97" customWidth="1"/>
    <col min="13619" max="13619" width="9.125" style="97"/>
    <col min="13620" max="13620" width="11.125" style="97" customWidth="1"/>
    <col min="13621" max="13621" width="10.5" style="97" customWidth="1"/>
    <col min="13622" max="13622" width="10.5" style="97" bestFit="1" customWidth="1"/>
    <col min="13623" max="13623" width="10.5" style="97" customWidth="1"/>
    <col min="13624" max="13624" width="19.625" style="97" customWidth="1"/>
    <col min="13625" max="13625" width="12.125" style="97" customWidth="1"/>
    <col min="13626" max="13626" width="12.875" style="97" customWidth="1"/>
    <col min="13627" max="13627" width="9.125" style="97"/>
    <col min="13628" max="13628" width="8.5" style="97" customWidth="1"/>
    <col min="13629" max="13629" width="14.125" style="97" customWidth="1"/>
    <col min="13630" max="13631" width="14.875" style="97" customWidth="1"/>
    <col min="13632" max="13632" width="5.5" style="97" customWidth="1"/>
    <col min="13633" max="13634" width="6.875" style="97" customWidth="1"/>
    <col min="13635" max="13636" width="7.5" style="97" customWidth="1"/>
    <col min="13637" max="13637" width="6.5" style="97" customWidth="1"/>
    <col min="13638" max="13638" width="7" style="97" customWidth="1"/>
    <col min="13639" max="13639" width="5.375" style="97" customWidth="1"/>
    <col min="13640" max="13641" width="5.5" style="97" customWidth="1"/>
    <col min="13642" max="13642" width="4.625" style="97" customWidth="1"/>
    <col min="13643" max="13643" width="5.875" style="97" customWidth="1"/>
    <col min="13644" max="13644" width="7.125" style="97" customWidth="1"/>
    <col min="13645" max="13645" width="8.5" style="97" customWidth="1"/>
    <col min="13646" max="13648" width="7.5" style="97" customWidth="1"/>
    <col min="13649" max="13649" width="10.5" style="97" customWidth="1"/>
    <col min="13650" max="13650" width="11.5" style="97" customWidth="1"/>
    <col min="13651" max="13651" width="11" style="97" customWidth="1"/>
    <col min="13652" max="13652" width="12" style="97" customWidth="1"/>
    <col min="13653" max="13653" width="33.5" style="97" customWidth="1"/>
    <col min="13654" max="13654" width="13.375" style="97" customWidth="1"/>
    <col min="13655" max="13655" width="11.5" style="97" customWidth="1"/>
    <col min="13656" max="13656" width="24.5" style="97" customWidth="1"/>
    <col min="13657" max="13657" width="25.125" style="97" customWidth="1"/>
    <col min="13658" max="13658" width="19.125" style="97" customWidth="1"/>
    <col min="13659" max="13659" width="16.125" style="97" customWidth="1"/>
    <col min="13660" max="13660" width="10.125" style="97" customWidth="1"/>
    <col min="13661" max="13661" width="11.125" style="97" customWidth="1"/>
    <col min="13662" max="13662" width="6" style="97" customWidth="1"/>
    <col min="13663" max="13664" width="6.5" style="97" customWidth="1"/>
    <col min="13665" max="13665" width="12.125" style="97" customWidth="1"/>
    <col min="13666" max="13666" width="9.625" style="97" customWidth="1"/>
    <col min="13667" max="13667" width="11" style="97" customWidth="1"/>
    <col min="13668" max="13668" width="56.375" style="97" customWidth="1"/>
    <col min="13669" max="13669" width="18.375" style="97" customWidth="1"/>
    <col min="13670" max="13670" width="18.625" style="97" customWidth="1"/>
    <col min="13671" max="13671" width="11.375" style="97" customWidth="1"/>
    <col min="13672" max="13672" width="8.125" style="97" customWidth="1"/>
    <col min="13673" max="13673" width="7.5" style="97" customWidth="1"/>
    <col min="13674" max="13674" width="7.625" style="97" customWidth="1"/>
    <col min="13675" max="13675" width="11" style="97" customWidth="1"/>
    <col min="13676" max="13676" width="12" style="97" customWidth="1"/>
    <col min="13677" max="13677" width="14" style="97" customWidth="1"/>
    <col min="13678" max="13678" width="21.625" style="97" customWidth="1"/>
    <col min="13679" max="13679" width="19.5" style="97" customWidth="1"/>
    <col min="13680" max="13680" width="13.375" style="97" bestFit="1" customWidth="1"/>
    <col min="13681" max="13681" width="30.625" style="97" customWidth="1"/>
    <col min="13682" max="13682" width="13.625" style="97" customWidth="1"/>
    <col min="13683" max="13683" width="11.5" style="97" customWidth="1"/>
    <col min="13684" max="13684" width="11.125" style="97" customWidth="1"/>
    <col min="13685" max="13685" width="30.875" style="97" bestFit="1" customWidth="1"/>
    <col min="13686" max="13686" width="19" style="97" customWidth="1"/>
    <col min="13687" max="13687" width="14" style="97" customWidth="1"/>
    <col min="13688" max="13688" width="14.5" style="97" customWidth="1"/>
    <col min="13689" max="13689" width="24" style="97" customWidth="1"/>
    <col min="13690" max="13690" width="19" style="97" customWidth="1"/>
    <col min="13691" max="13691" width="9.125" style="97"/>
    <col min="13692" max="13692" width="29.5" style="97" customWidth="1"/>
    <col min="13693" max="13693" width="35.5" style="97" customWidth="1"/>
    <col min="13694" max="13694" width="26.5" style="97" bestFit="1" customWidth="1"/>
    <col min="13695" max="13695" width="12.5" style="97" customWidth="1"/>
    <col min="13696" max="13696" width="12.125" style="97" customWidth="1"/>
    <col min="13697" max="13697" width="15.875" style="97" customWidth="1"/>
    <col min="13698" max="13698" width="12.125" style="97" customWidth="1"/>
    <col min="13699" max="13699" width="13.125" style="97" customWidth="1"/>
    <col min="13700" max="13700" width="11.375" style="97" bestFit="1" customWidth="1"/>
    <col min="13701" max="13701" width="90.625" style="97" bestFit="1" customWidth="1"/>
    <col min="13702" max="13702" width="61.5" style="97" customWidth="1"/>
    <col min="13703" max="13703" width="55.5" style="97" customWidth="1"/>
    <col min="13704" max="13704" width="17.5" style="97" customWidth="1"/>
    <col min="13705" max="13705" width="15.5" style="97" customWidth="1"/>
    <col min="13706" max="13706" width="13.5" style="97" bestFit="1" customWidth="1"/>
    <col min="13707" max="13707" width="41.875" style="97" bestFit="1" customWidth="1"/>
    <col min="13708" max="13708" width="19.5" style="97" customWidth="1"/>
    <col min="13709" max="13710" width="13.125" style="97" customWidth="1"/>
    <col min="13711" max="13711" width="42" style="97" bestFit="1" customWidth="1"/>
    <col min="13712" max="13712" width="6" style="97" customWidth="1"/>
    <col min="13713" max="13713" width="6.5" style="97" customWidth="1"/>
    <col min="13714" max="13715" width="6.125" style="97" customWidth="1"/>
    <col min="13716" max="13716" width="5.875" style="97" customWidth="1"/>
    <col min="13717" max="13746" width="4.875" style="97" customWidth="1"/>
    <col min="13747" max="13747" width="6.5" style="97" customWidth="1"/>
    <col min="13748" max="13777" width="4.875" style="97" customWidth="1"/>
    <col min="13778" max="13834" width="5" style="97" customWidth="1"/>
    <col min="13835" max="13861" width="9.125" style="97"/>
    <col min="13862" max="13862" width="5.375" style="97" customWidth="1"/>
    <col min="13863" max="13863" width="16.5" style="97" customWidth="1"/>
    <col min="13864" max="13864" width="15.375" style="97" customWidth="1"/>
    <col min="13865" max="13865" width="26" style="97" customWidth="1"/>
    <col min="13866" max="13866" width="12.125" style="97" customWidth="1"/>
    <col min="13867" max="13867" width="4.875" style="97" customWidth="1"/>
    <col min="13868" max="13868" width="5.5" style="97" customWidth="1"/>
    <col min="13869" max="13869" width="5.375" style="97" customWidth="1"/>
    <col min="13870" max="13870" width="35.125" style="97" customWidth="1"/>
    <col min="13871" max="13871" width="31.375" style="97" customWidth="1"/>
    <col min="13872" max="13872" width="57.875" style="97" customWidth="1"/>
    <col min="13873" max="13873" width="10.5" style="97" bestFit="1" customWidth="1"/>
    <col min="13874" max="13874" width="7.875" style="97" customWidth="1"/>
    <col min="13875" max="13875" width="9.125" style="97"/>
    <col min="13876" max="13876" width="11.125" style="97" customWidth="1"/>
    <col min="13877" max="13877" width="10.5" style="97" customWidth="1"/>
    <col min="13878" max="13878" width="10.5" style="97" bestFit="1" customWidth="1"/>
    <col min="13879" max="13879" width="10.5" style="97" customWidth="1"/>
    <col min="13880" max="13880" width="19.625" style="97" customWidth="1"/>
    <col min="13881" max="13881" width="12.125" style="97" customWidth="1"/>
    <col min="13882" max="13882" width="12.875" style="97" customWidth="1"/>
    <col min="13883" max="13883" width="9.125" style="97"/>
    <col min="13884" max="13884" width="8.5" style="97" customWidth="1"/>
    <col min="13885" max="13885" width="14.125" style="97" customWidth="1"/>
    <col min="13886" max="13887" width="14.875" style="97" customWidth="1"/>
    <col min="13888" max="13888" width="5.5" style="97" customWidth="1"/>
    <col min="13889" max="13890" width="6.875" style="97" customWidth="1"/>
    <col min="13891" max="13892" width="7.5" style="97" customWidth="1"/>
    <col min="13893" max="13893" width="6.5" style="97" customWidth="1"/>
    <col min="13894" max="13894" width="7" style="97" customWidth="1"/>
    <col min="13895" max="13895" width="5.375" style="97" customWidth="1"/>
    <col min="13896" max="13897" width="5.5" style="97" customWidth="1"/>
    <col min="13898" max="13898" width="4.625" style="97" customWidth="1"/>
    <col min="13899" max="13899" width="5.875" style="97" customWidth="1"/>
    <col min="13900" max="13900" width="7.125" style="97" customWidth="1"/>
    <col min="13901" max="13901" width="8.5" style="97" customWidth="1"/>
    <col min="13902" max="13904" width="7.5" style="97" customWidth="1"/>
    <col min="13905" max="13905" width="10.5" style="97" customWidth="1"/>
    <col min="13906" max="13906" width="11.5" style="97" customWidth="1"/>
    <col min="13907" max="13907" width="11" style="97" customWidth="1"/>
    <col min="13908" max="13908" width="12" style="97" customWidth="1"/>
    <col min="13909" max="13909" width="33.5" style="97" customWidth="1"/>
    <col min="13910" max="13910" width="13.375" style="97" customWidth="1"/>
    <col min="13911" max="13911" width="11.5" style="97" customWidth="1"/>
    <col min="13912" max="13912" width="24.5" style="97" customWidth="1"/>
    <col min="13913" max="13913" width="25.125" style="97" customWidth="1"/>
    <col min="13914" max="13914" width="19.125" style="97" customWidth="1"/>
    <col min="13915" max="13915" width="16.125" style="97" customWidth="1"/>
    <col min="13916" max="13916" width="10.125" style="97" customWidth="1"/>
    <col min="13917" max="13917" width="11.125" style="97" customWidth="1"/>
    <col min="13918" max="13918" width="6" style="97" customWidth="1"/>
    <col min="13919" max="13920" width="6.5" style="97" customWidth="1"/>
    <col min="13921" max="13921" width="12.125" style="97" customWidth="1"/>
    <col min="13922" max="13922" width="9.625" style="97" customWidth="1"/>
    <col min="13923" max="13923" width="11" style="97" customWidth="1"/>
    <col min="13924" max="13924" width="56.375" style="97" customWidth="1"/>
    <col min="13925" max="13925" width="18.375" style="97" customWidth="1"/>
    <col min="13926" max="13926" width="18.625" style="97" customWidth="1"/>
    <col min="13927" max="13927" width="11.375" style="97" customWidth="1"/>
    <col min="13928" max="13928" width="8.125" style="97" customWidth="1"/>
    <col min="13929" max="13929" width="7.5" style="97" customWidth="1"/>
    <col min="13930" max="13930" width="7.625" style="97" customWidth="1"/>
    <col min="13931" max="13931" width="11" style="97" customWidth="1"/>
    <col min="13932" max="13932" width="12" style="97" customWidth="1"/>
    <col min="13933" max="13933" width="14" style="97" customWidth="1"/>
    <col min="13934" max="13934" width="21.625" style="97" customWidth="1"/>
    <col min="13935" max="13935" width="19.5" style="97" customWidth="1"/>
    <col min="13936" max="13936" width="13.375" style="97" bestFit="1" customWidth="1"/>
    <col min="13937" max="13937" width="30.625" style="97" customWidth="1"/>
    <col min="13938" max="13938" width="13.625" style="97" customWidth="1"/>
    <col min="13939" max="13939" width="11.5" style="97" customWidth="1"/>
    <col min="13940" max="13940" width="11.125" style="97" customWidth="1"/>
    <col min="13941" max="13941" width="30.875" style="97" bestFit="1" customWidth="1"/>
    <col min="13942" max="13942" width="19" style="97" customWidth="1"/>
    <col min="13943" max="13943" width="14" style="97" customWidth="1"/>
    <col min="13944" max="13944" width="14.5" style="97" customWidth="1"/>
    <col min="13945" max="13945" width="24" style="97" customWidth="1"/>
    <col min="13946" max="13946" width="19" style="97" customWidth="1"/>
    <col min="13947" max="13947" width="9.125" style="97"/>
    <col min="13948" max="13948" width="29.5" style="97" customWidth="1"/>
    <col min="13949" max="13949" width="35.5" style="97" customWidth="1"/>
    <col min="13950" max="13950" width="26.5" style="97" bestFit="1" customWidth="1"/>
    <col min="13951" max="13951" width="12.5" style="97" customWidth="1"/>
    <col min="13952" max="13952" width="12.125" style="97" customWidth="1"/>
    <col min="13953" max="13953" width="15.875" style="97" customWidth="1"/>
    <col min="13954" max="13954" width="12.125" style="97" customWidth="1"/>
    <col min="13955" max="13955" width="13.125" style="97" customWidth="1"/>
    <col min="13956" max="13956" width="11.375" style="97" bestFit="1" customWidth="1"/>
    <col min="13957" max="13957" width="90.625" style="97" bestFit="1" customWidth="1"/>
    <col min="13958" max="13958" width="61.5" style="97" customWidth="1"/>
    <col min="13959" max="13959" width="55.5" style="97" customWidth="1"/>
    <col min="13960" max="13960" width="17.5" style="97" customWidth="1"/>
    <col min="13961" max="13961" width="15.5" style="97" customWidth="1"/>
    <col min="13962" max="13962" width="13.5" style="97" bestFit="1" customWidth="1"/>
    <col min="13963" max="13963" width="41.875" style="97" bestFit="1" customWidth="1"/>
    <col min="13964" max="13964" width="19.5" style="97" customWidth="1"/>
    <col min="13965" max="13966" width="13.125" style="97" customWidth="1"/>
    <col min="13967" max="13967" width="42" style="97" bestFit="1" customWidth="1"/>
    <col min="13968" max="13968" width="6" style="97" customWidth="1"/>
    <col min="13969" max="13969" width="6.5" style="97" customWidth="1"/>
    <col min="13970" max="13971" width="6.125" style="97" customWidth="1"/>
    <col min="13972" max="13972" width="5.875" style="97" customWidth="1"/>
    <col min="13973" max="14002" width="4.875" style="97" customWidth="1"/>
    <col min="14003" max="14003" width="6.5" style="97" customWidth="1"/>
    <col min="14004" max="14033" width="4.875" style="97" customWidth="1"/>
    <col min="14034" max="14090" width="5" style="97" customWidth="1"/>
    <col min="14091" max="14117" width="9.125" style="97"/>
    <col min="14118" max="14118" width="5.375" style="97" customWidth="1"/>
    <col min="14119" max="14119" width="16.5" style="97" customWidth="1"/>
    <col min="14120" max="14120" width="15.375" style="97" customWidth="1"/>
    <col min="14121" max="14121" width="26" style="97" customWidth="1"/>
    <col min="14122" max="14122" width="12.125" style="97" customWidth="1"/>
    <col min="14123" max="14123" width="4.875" style="97" customWidth="1"/>
    <col min="14124" max="14124" width="5.5" style="97" customWidth="1"/>
    <col min="14125" max="14125" width="5.375" style="97" customWidth="1"/>
    <col min="14126" max="14126" width="35.125" style="97" customWidth="1"/>
    <col min="14127" max="14127" width="31.375" style="97" customWidth="1"/>
    <col min="14128" max="14128" width="57.875" style="97" customWidth="1"/>
    <col min="14129" max="14129" width="10.5" style="97" bestFit="1" customWidth="1"/>
    <col min="14130" max="14130" width="7.875" style="97" customWidth="1"/>
    <col min="14131" max="14131" width="9.125" style="97"/>
    <col min="14132" max="14132" width="11.125" style="97" customWidth="1"/>
    <col min="14133" max="14133" width="10.5" style="97" customWidth="1"/>
    <col min="14134" max="14134" width="10.5" style="97" bestFit="1" customWidth="1"/>
    <col min="14135" max="14135" width="10.5" style="97" customWidth="1"/>
    <col min="14136" max="14136" width="19.625" style="97" customWidth="1"/>
    <col min="14137" max="14137" width="12.125" style="97" customWidth="1"/>
    <col min="14138" max="14138" width="12.875" style="97" customWidth="1"/>
    <col min="14139" max="14139" width="9.125" style="97"/>
    <col min="14140" max="14140" width="8.5" style="97" customWidth="1"/>
    <col min="14141" max="14141" width="14.125" style="97" customWidth="1"/>
    <col min="14142" max="14143" width="14.875" style="97" customWidth="1"/>
    <col min="14144" max="14144" width="5.5" style="97" customWidth="1"/>
    <col min="14145" max="14146" width="6.875" style="97" customWidth="1"/>
    <col min="14147" max="14148" width="7.5" style="97" customWidth="1"/>
    <col min="14149" max="14149" width="6.5" style="97" customWidth="1"/>
    <col min="14150" max="14150" width="7" style="97" customWidth="1"/>
    <col min="14151" max="14151" width="5.375" style="97" customWidth="1"/>
    <col min="14152" max="14153" width="5.5" style="97" customWidth="1"/>
    <col min="14154" max="14154" width="4.625" style="97" customWidth="1"/>
    <col min="14155" max="14155" width="5.875" style="97" customWidth="1"/>
    <col min="14156" max="14156" width="7.125" style="97" customWidth="1"/>
    <col min="14157" max="14157" width="8.5" style="97" customWidth="1"/>
    <col min="14158" max="14160" width="7.5" style="97" customWidth="1"/>
    <col min="14161" max="14161" width="10.5" style="97" customWidth="1"/>
    <col min="14162" max="14162" width="11.5" style="97" customWidth="1"/>
    <col min="14163" max="14163" width="11" style="97" customWidth="1"/>
    <col min="14164" max="14164" width="12" style="97" customWidth="1"/>
    <col min="14165" max="14165" width="33.5" style="97" customWidth="1"/>
    <col min="14166" max="14166" width="13.375" style="97" customWidth="1"/>
    <col min="14167" max="14167" width="11.5" style="97" customWidth="1"/>
    <col min="14168" max="14168" width="24.5" style="97" customWidth="1"/>
    <col min="14169" max="14169" width="25.125" style="97" customWidth="1"/>
    <col min="14170" max="14170" width="19.125" style="97" customWidth="1"/>
    <col min="14171" max="14171" width="16.125" style="97" customWidth="1"/>
    <col min="14172" max="14172" width="10.125" style="97" customWidth="1"/>
    <col min="14173" max="14173" width="11.125" style="97" customWidth="1"/>
    <col min="14174" max="14174" width="6" style="97" customWidth="1"/>
    <col min="14175" max="14176" width="6.5" style="97" customWidth="1"/>
    <col min="14177" max="14177" width="12.125" style="97" customWidth="1"/>
    <col min="14178" max="14178" width="9.625" style="97" customWidth="1"/>
    <col min="14179" max="14179" width="11" style="97" customWidth="1"/>
    <col min="14180" max="14180" width="56.375" style="97" customWidth="1"/>
    <col min="14181" max="14181" width="18.375" style="97" customWidth="1"/>
    <col min="14182" max="14182" width="18.625" style="97" customWidth="1"/>
    <col min="14183" max="14183" width="11.375" style="97" customWidth="1"/>
    <col min="14184" max="14184" width="8.125" style="97" customWidth="1"/>
    <col min="14185" max="14185" width="7.5" style="97" customWidth="1"/>
    <col min="14186" max="14186" width="7.625" style="97" customWidth="1"/>
    <col min="14187" max="14187" width="11" style="97" customWidth="1"/>
    <col min="14188" max="14188" width="12" style="97" customWidth="1"/>
    <col min="14189" max="14189" width="14" style="97" customWidth="1"/>
    <col min="14190" max="14190" width="21.625" style="97" customWidth="1"/>
    <col min="14191" max="14191" width="19.5" style="97" customWidth="1"/>
    <col min="14192" max="14192" width="13.375" style="97" bestFit="1" customWidth="1"/>
    <col min="14193" max="14193" width="30.625" style="97" customWidth="1"/>
    <col min="14194" max="14194" width="13.625" style="97" customWidth="1"/>
    <col min="14195" max="14195" width="11.5" style="97" customWidth="1"/>
    <col min="14196" max="14196" width="11.125" style="97" customWidth="1"/>
    <col min="14197" max="14197" width="30.875" style="97" bestFit="1" customWidth="1"/>
    <col min="14198" max="14198" width="19" style="97" customWidth="1"/>
    <col min="14199" max="14199" width="14" style="97" customWidth="1"/>
    <col min="14200" max="14200" width="14.5" style="97" customWidth="1"/>
    <col min="14201" max="14201" width="24" style="97" customWidth="1"/>
    <col min="14202" max="14202" width="19" style="97" customWidth="1"/>
    <col min="14203" max="14203" width="9.125" style="97"/>
    <col min="14204" max="14204" width="29.5" style="97" customWidth="1"/>
    <col min="14205" max="14205" width="35.5" style="97" customWidth="1"/>
    <col min="14206" max="14206" width="26.5" style="97" bestFit="1" customWidth="1"/>
    <col min="14207" max="14207" width="12.5" style="97" customWidth="1"/>
    <col min="14208" max="14208" width="12.125" style="97" customWidth="1"/>
    <col min="14209" max="14209" width="15.875" style="97" customWidth="1"/>
    <col min="14210" max="14210" width="12.125" style="97" customWidth="1"/>
    <col min="14211" max="14211" width="13.125" style="97" customWidth="1"/>
    <col min="14212" max="14212" width="11.375" style="97" bestFit="1" customWidth="1"/>
    <col min="14213" max="14213" width="90.625" style="97" bestFit="1" customWidth="1"/>
    <col min="14214" max="14214" width="61.5" style="97" customWidth="1"/>
    <col min="14215" max="14215" width="55.5" style="97" customWidth="1"/>
    <col min="14216" max="14216" width="17.5" style="97" customWidth="1"/>
    <col min="14217" max="14217" width="15.5" style="97" customWidth="1"/>
    <col min="14218" max="14218" width="13.5" style="97" bestFit="1" customWidth="1"/>
    <col min="14219" max="14219" width="41.875" style="97" bestFit="1" customWidth="1"/>
    <col min="14220" max="14220" width="19.5" style="97" customWidth="1"/>
    <col min="14221" max="14222" width="13.125" style="97" customWidth="1"/>
    <col min="14223" max="14223" width="42" style="97" bestFit="1" customWidth="1"/>
    <col min="14224" max="14224" width="6" style="97" customWidth="1"/>
    <col min="14225" max="14225" width="6.5" style="97" customWidth="1"/>
    <col min="14226" max="14227" width="6.125" style="97" customWidth="1"/>
    <col min="14228" max="14228" width="5.875" style="97" customWidth="1"/>
    <col min="14229" max="14258" width="4.875" style="97" customWidth="1"/>
    <col min="14259" max="14259" width="6.5" style="97" customWidth="1"/>
    <col min="14260" max="14289" width="4.875" style="97" customWidth="1"/>
    <col min="14290" max="14346" width="5" style="97" customWidth="1"/>
    <col min="14347" max="14373" width="9.125" style="97"/>
    <col min="14374" max="14374" width="5.375" style="97" customWidth="1"/>
    <col min="14375" max="14375" width="16.5" style="97" customWidth="1"/>
    <col min="14376" max="14376" width="15.375" style="97" customWidth="1"/>
    <col min="14377" max="14377" width="26" style="97" customWidth="1"/>
    <col min="14378" max="14378" width="12.125" style="97" customWidth="1"/>
    <col min="14379" max="14379" width="4.875" style="97" customWidth="1"/>
    <col min="14380" max="14380" width="5.5" style="97" customWidth="1"/>
    <col min="14381" max="14381" width="5.375" style="97" customWidth="1"/>
    <col min="14382" max="14382" width="35.125" style="97" customWidth="1"/>
    <col min="14383" max="14383" width="31.375" style="97" customWidth="1"/>
    <col min="14384" max="14384" width="57.875" style="97" customWidth="1"/>
    <col min="14385" max="14385" width="10.5" style="97" bestFit="1" customWidth="1"/>
    <col min="14386" max="14386" width="7.875" style="97" customWidth="1"/>
    <col min="14387" max="14387" width="9.125" style="97"/>
    <col min="14388" max="14388" width="11.125" style="97" customWidth="1"/>
    <col min="14389" max="14389" width="10.5" style="97" customWidth="1"/>
    <col min="14390" max="14390" width="10.5" style="97" bestFit="1" customWidth="1"/>
    <col min="14391" max="14391" width="10.5" style="97" customWidth="1"/>
    <col min="14392" max="14392" width="19.625" style="97" customWidth="1"/>
    <col min="14393" max="14393" width="12.125" style="97" customWidth="1"/>
    <col min="14394" max="14394" width="12.875" style="97" customWidth="1"/>
    <col min="14395" max="14395" width="9.125" style="97"/>
    <col min="14396" max="14396" width="8.5" style="97" customWidth="1"/>
    <col min="14397" max="14397" width="14.125" style="97" customWidth="1"/>
    <col min="14398" max="14399" width="14.875" style="97" customWidth="1"/>
    <col min="14400" max="14400" width="5.5" style="97" customWidth="1"/>
    <col min="14401" max="14402" width="6.875" style="97" customWidth="1"/>
    <col min="14403" max="14404" width="7.5" style="97" customWidth="1"/>
    <col min="14405" max="14405" width="6.5" style="97" customWidth="1"/>
    <col min="14406" max="14406" width="7" style="97" customWidth="1"/>
    <col min="14407" max="14407" width="5.375" style="97" customWidth="1"/>
    <col min="14408" max="14409" width="5.5" style="97" customWidth="1"/>
    <col min="14410" max="14410" width="4.625" style="97" customWidth="1"/>
    <col min="14411" max="14411" width="5.875" style="97" customWidth="1"/>
    <col min="14412" max="14412" width="7.125" style="97" customWidth="1"/>
    <col min="14413" max="14413" width="8.5" style="97" customWidth="1"/>
    <col min="14414" max="14416" width="7.5" style="97" customWidth="1"/>
    <col min="14417" max="14417" width="10.5" style="97" customWidth="1"/>
    <col min="14418" max="14418" width="11.5" style="97" customWidth="1"/>
    <col min="14419" max="14419" width="11" style="97" customWidth="1"/>
    <col min="14420" max="14420" width="12" style="97" customWidth="1"/>
    <col min="14421" max="14421" width="33.5" style="97" customWidth="1"/>
    <col min="14422" max="14422" width="13.375" style="97" customWidth="1"/>
    <col min="14423" max="14423" width="11.5" style="97" customWidth="1"/>
    <col min="14424" max="14424" width="24.5" style="97" customWidth="1"/>
    <col min="14425" max="14425" width="25.125" style="97" customWidth="1"/>
    <col min="14426" max="14426" width="19.125" style="97" customWidth="1"/>
    <col min="14427" max="14427" width="16.125" style="97" customWidth="1"/>
    <col min="14428" max="14428" width="10.125" style="97" customWidth="1"/>
    <col min="14429" max="14429" width="11.125" style="97" customWidth="1"/>
    <col min="14430" max="14430" width="6" style="97" customWidth="1"/>
    <col min="14431" max="14432" width="6.5" style="97" customWidth="1"/>
    <col min="14433" max="14433" width="12.125" style="97" customWidth="1"/>
    <col min="14434" max="14434" width="9.625" style="97" customWidth="1"/>
    <col min="14435" max="14435" width="11" style="97" customWidth="1"/>
    <col min="14436" max="14436" width="56.375" style="97" customWidth="1"/>
    <col min="14437" max="14437" width="18.375" style="97" customWidth="1"/>
    <col min="14438" max="14438" width="18.625" style="97" customWidth="1"/>
    <col min="14439" max="14439" width="11.375" style="97" customWidth="1"/>
    <col min="14440" max="14440" width="8.125" style="97" customWidth="1"/>
    <col min="14441" max="14441" width="7.5" style="97" customWidth="1"/>
    <col min="14442" max="14442" width="7.625" style="97" customWidth="1"/>
    <col min="14443" max="14443" width="11" style="97" customWidth="1"/>
    <col min="14444" max="14444" width="12" style="97" customWidth="1"/>
    <col min="14445" max="14445" width="14" style="97" customWidth="1"/>
    <col min="14446" max="14446" width="21.625" style="97" customWidth="1"/>
    <col min="14447" max="14447" width="19.5" style="97" customWidth="1"/>
    <col min="14448" max="14448" width="13.375" style="97" bestFit="1" customWidth="1"/>
    <col min="14449" max="14449" width="30.625" style="97" customWidth="1"/>
    <col min="14450" max="14450" width="13.625" style="97" customWidth="1"/>
    <col min="14451" max="14451" width="11.5" style="97" customWidth="1"/>
    <col min="14452" max="14452" width="11.125" style="97" customWidth="1"/>
    <col min="14453" max="14453" width="30.875" style="97" bestFit="1" customWidth="1"/>
    <col min="14454" max="14454" width="19" style="97" customWidth="1"/>
    <col min="14455" max="14455" width="14" style="97" customWidth="1"/>
    <col min="14456" max="14456" width="14.5" style="97" customWidth="1"/>
    <col min="14457" max="14457" width="24" style="97" customWidth="1"/>
    <col min="14458" max="14458" width="19" style="97" customWidth="1"/>
    <col min="14459" max="14459" width="9.125" style="97"/>
    <col min="14460" max="14460" width="29.5" style="97" customWidth="1"/>
    <col min="14461" max="14461" width="35.5" style="97" customWidth="1"/>
    <col min="14462" max="14462" width="26.5" style="97" bestFit="1" customWidth="1"/>
    <col min="14463" max="14463" width="12.5" style="97" customWidth="1"/>
    <col min="14464" max="14464" width="12.125" style="97" customWidth="1"/>
    <col min="14465" max="14465" width="15.875" style="97" customWidth="1"/>
    <col min="14466" max="14466" width="12.125" style="97" customWidth="1"/>
    <col min="14467" max="14467" width="13.125" style="97" customWidth="1"/>
    <col min="14468" max="14468" width="11.375" style="97" bestFit="1" customWidth="1"/>
    <col min="14469" max="14469" width="90.625" style="97" bestFit="1" customWidth="1"/>
    <col min="14470" max="14470" width="61.5" style="97" customWidth="1"/>
    <col min="14471" max="14471" width="55.5" style="97" customWidth="1"/>
    <col min="14472" max="14472" width="17.5" style="97" customWidth="1"/>
    <col min="14473" max="14473" width="15.5" style="97" customWidth="1"/>
    <col min="14474" max="14474" width="13.5" style="97" bestFit="1" customWidth="1"/>
    <col min="14475" max="14475" width="41.875" style="97" bestFit="1" customWidth="1"/>
    <col min="14476" max="14476" width="19.5" style="97" customWidth="1"/>
    <col min="14477" max="14478" width="13.125" style="97" customWidth="1"/>
    <col min="14479" max="14479" width="42" style="97" bestFit="1" customWidth="1"/>
    <col min="14480" max="14480" width="6" style="97" customWidth="1"/>
    <col min="14481" max="14481" width="6.5" style="97" customWidth="1"/>
    <col min="14482" max="14483" width="6.125" style="97" customWidth="1"/>
    <col min="14484" max="14484" width="5.875" style="97" customWidth="1"/>
    <col min="14485" max="14514" width="4.875" style="97" customWidth="1"/>
    <col min="14515" max="14515" width="6.5" style="97" customWidth="1"/>
    <col min="14516" max="14545" width="4.875" style="97" customWidth="1"/>
    <col min="14546" max="14602" width="5" style="97" customWidth="1"/>
    <col min="14603" max="14629" width="9.125" style="97"/>
    <col min="14630" max="14630" width="5.375" style="97" customWidth="1"/>
    <col min="14631" max="14631" width="16.5" style="97" customWidth="1"/>
    <col min="14632" max="14632" width="15.375" style="97" customWidth="1"/>
    <col min="14633" max="14633" width="26" style="97" customWidth="1"/>
    <col min="14634" max="14634" width="12.125" style="97" customWidth="1"/>
    <col min="14635" max="14635" width="4.875" style="97" customWidth="1"/>
    <col min="14636" max="14636" width="5.5" style="97" customWidth="1"/>
    <col min="14637" max="14637" width="5.375" style="97" customWidth="1"/>
    <col min="14638" max="14638" width="35.125" style="97" customWidth="1"/>
    <col min="14639" max="14639" width="31.375" style="97" customWidth="1"/>
    <col min="14640" max="14640" width="57.875" style="97" customWidth="1"/>
    <col min="14641" max="14641" width="10.5" style="97" bestFit="1" customWidth="1"/>
    <col min="14642" max="14642" width="7.875" style="97" customWidth="1"/>
    <col min="14643" max="14643" width="9.125" style="97"/>
    <col min="14644" max="14644" width="11.125" style="97" customWidth="1"/>
    <col min="14645" max="14645" width="10.5" style="97" customWidth="1"/>
    <col min="14646" max="14646" width="10.5" style="97" bestFit="1" customWidth="1"/>
    <col min="14647" max="14647" width="10.5" style="97" customWidth="1"/>
    <col min="14648" max="14648" width="19.625" style="97" customWidth="1"/>
    <col min="14649" max="14649" width="12.125" style="97" customWidth="1"/>
    <col min="14650" max="14650" width="12.875" style="97" customWidth="1"/>
    <col min="14651" max="14651" width="9.125" style="97"/>
    <col min="14652" max="14652" width="8.5" style="97" customWidth="1"/>
    <col min="14653" max="14653" width="14.125" style="97" customWidth="1"/>
    <col min="14654" max="14655" width="14.875" style="97" customWidth="1"/>
    <col min="14656" max="14656" width="5.5" style="97" customWidth="1"/>
    <col min="14657" max="14658" width="6.875" style="97" customWidth="1"/>
    <col min="14659" max="14660" width="7.5" style="97" customWidth="1"/>
    <col min="14661" max="14661" width="6.5" style="97" customWidth="1"/>
    <col min="14662" max="14662" width="7" style="97" customWidth="1"/>
    <col min="14663" max="14663" width="5.375" style="97" customWidth="1"/>
    <col min="14664" max="14665" width="5.5" style="97" customWidth="1"/>
    <col min="14666" max="14666" width="4.625" style="97" customWidth="1"/>
    <col min="14667" max="14667" width="5.875" style="97" customWidth="1"/>
    <col min="14668" max="14668" width="7.125" style="97" customWidth="1"/>
    <col min="14669" max="14669" width="8.5" style="97" customWidth="1"/>
    <col min="14670" max="14672" width="7.5" style="97" customWidth="1"/>
    <col min="14673" max="14673" width="10.5" style="97" customWidth="1"/>
    <col min="14674" max="14674" width="11.5" style="97" customWidth="1"/>
    <col min="14675" max="14675" width="11" style="97" customWidth="1"/>
    <col min="14676" max="14676" width="12" style="97" customWidth="1"/>
    <col min="14677" max="14677" width="33.5" style="97" customWidth="1"/>
    <col min="14678" max="14678" width="13.375" style="97" customWidth="1"/>
    <col min="14679" max="14679" width="11.5" style="97" customWidth="1"/>
    <col min="14680" max="14680" width="24.5" style="97" customWidth="1"/>
    <col min="14681" max="14681" width="25.125" style="97" customWidth="1"/>
    <col min="14682" max="14682" width="19.125" style="97" customWidth="1"/>
    <col min="14683" max="14683" width="16.125" style="97" customWidth="1"/>
    <col min="14684" max="14684" width="10.125" style="97" customWidth="1"/>
    <col min="14685" max="14685" width="11.125" style="97" customWidth="1"/>
    <col min="14686" max="14686" width="6" style="97" customWidth="1"/>
    <col min="14687" max="14688" width="6.5" style="97" customWidth="1"/>
    <col min="14689" max="14689" width="12.125" style="97" customWidth="1"/>
    <col min="14690" max="14690" width="9.625" style="97" customWidth="1"/>
    <col min="14691" max="14691" width="11" style="97" customWidth="1"/>
    <col min="14692" max="14692" width="56.375" style="97" customWidth="1"/>
    <col min="14693" max="14693" width="18.375" style="97" customWidth="1"/>
    <col min="14694" max="14694" width="18.625" style="97" customWidth="1"/>
    <col min="14695" max="14695" width="11.375" style="97" customWidth="1"/>
    <col min="14696" max="14696" width="8.125" style="97" customWidth="1"/>
    <col min="14697" max="14697" width="7.5" style="97" customWidth="1"/>
    <col min="14698" max="14698" width="7.625" style="97" customWidth="1"/>
    <col min="14699" max="14699" width="11" style="97" customWidth="1"/>
    <col min="14700" max="14700" width="12" style="97" customWidth="1"/>
    <col min="14701" max="14701" width="14" style="97" customWidth="1"/>
    <col min="14702" max="14702" width="21.625" style="97" customWidth="1"/>
    <col min="14703" max="14703" width="19.5" style="97" customWidth="1"/>
    <col min="14704" max="14704" width="13.375" style="97" bestFit="1" customWidth="1"/>
    <col min="14705" max="14705" width="30.625" style="97" customWidth="1"/>
    <col min="14706" max="14706" width="13.625" style="97" customWidth="1"/>
    <col min="14707" max="14707" width="11.5" style="97" customWidth="1"/>
    <col min="14708" max="14708" width="11.125" style="97" customWidth="1"/>
    <col min="14709" max="14709" width="30.875" style="97" bestFit="1" customWidth="1"/>
    <col min="14710" max="14710" width="19" style="97" customWidth="1"/>
    <col min="14711" max="14711" width="14" style="97" customWidth="1"/>
    <col min="14712" max="14712" width="14.5" style="97" customWidth="1"/>
    <col min="14713" max="14713" width="24" style="97" customWidth="1"/>
    <col min="14714" max="14714" width="19" style="97" customWidth="1"/>
    <col min="14715" max="14715" width="9.125" style="97"/>
    <col min="14716" max="14716" width="29.5" style="97" customWidth="1"/>
    <col min="14717" max="14717" width="35.5" style="97" customWidth="1"/>
    <col min="14718" max="14718" width="26.5" style="97" bestFit="1" customWidth="1"/>
    <col min="14719" max="14719" width="12.5" style="97" customWidth="1"/>
    <col min="14720" max="14720" width="12.125" style="97" customWidth="1"/>
    <col min="14721" max="14721" width="15.875" style="97" customWidth="1"/>
    <col min="14722" max="14722" width="12.125" style="97" customWidth="1"/>
    <col min="14723" max="14723" width="13.125" style="97" customWidth="1"/>
    <col min="14724" max="14724" width="11.375" style="97" bestFit="1" customWidth="1"/>
    <col min="14725" max="14725" width="90.625" style="97" bestFit="1" customWidth="1"/>
    <col min="14726" max="14726" width="61.5" style="97" customWidth="1"/>
    <col min="14727" max="14727" width="55.5" style="97" customWidth="1"/>
    <col min="14728" max="14728" width="17.5" style="97" customWidth="1"/>
    <col min="14729" max="14729" width="15.5" style="97" customWidth="1"/>
    <col min="14730" max="14730" width="13.5" style="97" bestFit="1" customWidth="1"/>
    <col min="14731" max="14731" width="41.875" style="97" bestFit="1" customWidth="1"/>
    <col min="14732" max="14732" width="19.5" style="97" customWidth="1"/>
    <col min="14733" max="14734" width="13.125" style="97" customWidth="1"/>
    <col min="14735" max="14735" width="42" style="97" bestFit="1" customWidth="1"/>
    <col min="14736" max="14736" width="6" style="97" customWidth="1"/>
    <col min="14737" max="14737" width="6.5" style="97" customWidth="1"/>
    <col min="14738" max="14739" width="6.125" style="97" customWidth="1"/>
    <col min="14740" max="14740" width="5.875" style="97" customWidth="1"/>
    <col min="14741" max="14770" width="4.875" style="97" customWidth="1"/>
    <col min="14771" max="14771" width="6.5" style="97" customWidth="1"/>
    <col min="14772" max="14801" width="4.875" style="97" customWidth="1"/>
    <col min="14802" max="14858" width="5" style="97" customWidth="1"/>
    <col min="14859" max="14885" width="9.125" style="97"/>
    <col min="14886" max="14886" width="5.375" style="97" customWidth="1"/>
    <col min="14887" max="14887" width="16.5" style="97" customWidth="1"/>
    <col min="14888" max="14888" width="15.375" style="97" customWidth="1"/>
    <col min="14889" max="14889" width="26" style="97" customWidth="1"/>
    <col min="14890" max="14890" width="12.125" style="97" customWidth="1"/>
    <col min="14891" max="14891" width="4.875" style="97" customWidth="1"/>
    <col min="14892" max="14892" width="5.5" style="97" customWidth="1"/>
    <col min="14893" max="14893" width="5.375" style="97" customWidth="1"/>
    <col min="14894" max="14894" width="35.125" style="97" customWidth="1"/>
    <col min="14895" max="14895" width="31.375" style="97" customWidth="1"/>
    <col min="14896" max="14896" width="57.875" style="97" customWidth="1"/>
    <col min="14897" max="14897" width="10.5" style="97" bestFit="1" customWidth="1"/>
    <col min="14898" max="14898" width="7.875" style="97" customWidth="1"/>
    <col min="14899" max="14899" width="9.125" style="97"/>
    <col min="14900" max="14900" width="11.125" style="97" customWidth="1"/>
    <col min="14901" max="14901" width="10.5" style="97" customWidth="1"/>
    <col min="14902" max="14902" width="10.5" style="97" bestFit="1" customWidth="1"/>
    <col min="14903" max="14903" width="10.5" style="97" customWidth="1"/>
    <col min="14904" max="14904" width="19.625" style="97" customWidth="1"/>
    <col min="14905" max="14905" width="12.125" style="97" customWidth="1"/>
    <col min="14906" max="14906" width="12.875" style="97" customWidth="1"/>
    <col min="14907" max="14907" width="9.125" style="97"/>
    <col min="14908" max="14908" width="8.5" style="97" customWidth="1"/>
    <col min="14909" max="14909" width="14.125" style="97" customWidth="1"/>
    <col min="14910" max="14911" width="14.875" style="97" customWidth="1"/>
    <col min="14912" max="14912" width="5.5" style="97" customWidth="1"/>
    <col min="14913" max="14914" width="6.875" style="97" customWidth="1"/>
    <col min="14915" max="14916" width="7.5" style="97" customWidth="1"/>
    <col min="14917" max="14917" width="6.5" style="97" customWidth="1"/>
    <col min="14918" max="14918" width="7" style="97" customWidth="1"/>
    <col min="14919" max="14919" width="5.375" style="97" customWidth="1"/>
    <col min="14920" max="14921" width="5.5" style="97" customWidth="1"/>
    <col min="14922" max="14922" width="4.625" style="97" customWidth="1"/>
    <col min="14923" max="14923" width="5.875" style="97" customWidth="1"/>
    <col min="14924" max="14924" width="7.125" style="97" customWidth="1"/>
    <col min="14925" max="14925" width="8.5" style="97" customWidth="1"/>
    <col min="14926" max="14928" width="7.5" style="97" customWidth="1"/>
    <col min="14929" max="14929" width="10.5" style="97" customWidth="1"/>
    <col min="14930" max="14930" width="11.5" style="97" customWidth="1"/>
    <col min="14931" max="14931" width="11" style="97" customWidth="1"/>
    <col min="14932" max="14932" width="12" style="97" customWidth="1"/>
    <col min="14933" max="14933" width="33.5" style="97" customWidth="1"/>
    <col min="14934" max="14934" width="13.375" style="97" customWidth="1"/>
    <col min="14935" max="14935" width="11.5" style="97" customWidth="1"/>
    <col min="14936" max="14936" width="24.5" style="97" customWidth="1"/>
    <col min="14937" max="14937" width="25.125" style="97" customWidth="1"/>
    <col min="14938" max="14938" width="19.125" style="97" customWidth="1"/>
    <col min="14939" max="14939" width="16.125" style="97" customWidth="1"/>
    <col min="14940" max="14940" width="10.125" style="97" customWidth="1"/>
    <col min="14941" max="14941" width="11.125" style="97" customWidth="1"/>
    <col min="14942" max="14942" width="6" style="97" customWidth="1"/>
    <col min="14943" max="14944" width="6.5" style="97" customWidth="1"/>
    <col min="14945" max="14945" width="12.125" style="97" customWidth="1"/>
    <col min="14946" max="14946" width="9.625" style="97" customWidth="1"/>
    <col min="14947" max="14947" width="11" style="97" customWidth="1"/>
    <col min="14948" max="14948" width="56.375" style="97" customWidth="1"/>
    <col min="14949" max="14949" width="18.375" style="97" customWidth="1"/>
    <col min="14950" max="14950" width="18.625" style="97" customWidth="1"/>
    <col min="14951" max="14951" width="11.375" style="97" customWidth="1"/>
    <col min="14952" max="14952" width="8.125" style="97" customWidth="1"/>
    <col min="14953" max="14953" width="7.5" style="97" customWidth="1"/>
    <col min="14954" max="14954" width="7.625" style="97" customWidth="1"/>
    <col min="14955" max="14955" width="11" style="97" customWidth="1"/>
    <col min="14956" max="14956" width="12" style="97" customWidth="1"/>
    <col min="14957" max="14957" width="14" style="97" customWidth="1"/>
    <col min="14958" max="14958" width="21.625" style="97" customWidth="1"/>
    <col min="14959" max="14959" width="19.5" style="97" customWidth="1"/>
    <col min="14960" max="14960" width="13.375" style="97" bestFit="1" customWidth="1"/>
    <col min="14961" max="14961" width="30.625" style="97" customWidth="1"/>
    <col min="14962" max="14962" width="13.625" style="97" customWidth="1"/>
    <col min="14963" max="14963" width="11.5" style="97" customWidth="1"/>
    <col min="14964" max="14964" width="11.125" style="97" customWidth="1"/>
    <col min="14965" max="14965" width="30.875" style="97" bestFit="1" customWidth="1"/>
    <col min="14966" max="14966" width="19" style="97" customWidth="1"/>
    <col min="14967" max="14967" width="14" style="97" customWidth="1"/>
    <col min="14968" max="14968" width="14.5" style="97" customWidth="1"/>
    <col min="14969" max="14969" width="24" style="97" customWidth="1"/>
    <col min="14970" max="14970" width="19" style="97" customWidth="1"/>
    <col min="14971" max="14971" width="9.125" style="97"/>
    <col min="14972" max="14972" width="29.5" style="97" customWidth="1"/>
    <col min="14973" max="14973" width="35.5" style="97" customWidth="1"/>
    <col min="14974" max="14974" width="26.5" style="97" bestFit="1" customWidth="1"/>
    <col min="14975" max="14975" width="12.5" style="97" customWidth="1"/>
    <col min="14976" max="14976" width="12.125" style="97" customWidth="1"/>
    <col min="14977" max="14977" width="15.875" style="97" customWidth="1"/>
    <col min="14978" max="14978" width="12.125" style="97" customWidth="1"/>
    <col min="14979" max="14979" width="13.125" style="97" customWidth="1"/>
    <col min="14980" max="14980" width="11.375" style="97" bestFit="1" customWidth="1"/>
    <col min="14981" max="14981" width="90.625" style="97" bestFit="1" customWidth="1"/>
    <col min="14982" max="14982" width="61.5" style="97" customWidth="1"/>
    <col min="14983" max="14983" width="55.5" style="97" customWidth="1"/>
    <col min="14984" max="14984" width="17.5" style="97" customWidth="1"/>
    <col min="14985" max="14985" width="15.5" style="97" customWidth="1"/>
    <col min="14986" max="14986" width="13.5" style="97" bestFit="1" customWidth="1"/>
    <col min="14987" max="14987" width="41.875" style="97" bestFit="1" customWidth="1"/>
    <col min="14988" max="14988" width="19.5" style="97" customWidth="1"/>
    <col min="14989" max="14990" width="13.125" style="97" customWidth="1"/>
    <col min="14991" max="14991" width="42" style="97" bestFit="1" customWidth="1"/>
    <col min="14992" max="14992" width="6" style="97" customWidth="1"/>
    <col min="14993" max="14993" width="6.5" style="97" customWidth="1"/>
    <col min="14994" max="14995" width="6.125" style="97" customWidth="1"/>
    <col min="14996" max="14996" width="5.875" style="97" customWidth="1"/>
    <col min="14997" max="15026" width="4.875" style="97" customWidth="1"/>
    <col min="15027" max="15027" width="6.5" style="97" customWidth="1"/>
    <col min="15028" max="15057" width="4.875" style="97" customWidth="1"/>
    <col min="15058" max="15114" width="5" style="97" customWidth="1"/>
    <col min="15115" max="15141" width="9.125" style="97"/>
    <col min="15142" max="15142" width="5.375" style="97" customWidth="1"/>
    <col min="15143" max="15143" width="16.5" style="97" customWidth="1"/>
    <col min="15144" max="15144" width="15.375" style="97" customWidth="1"/>
    <col min="15145" max="15145" width="26" style="97" customWidth="1"/>
    <col min="15146" max="15146" width="12.125" style="97" customWidth="1"/>
    <col min="15147" max="15147" width="4.875" style="97" customWidth="1"/>
    <col min="15148" max="15148" width="5.5" style="97" customWidth="1"/>
    <col min="15149" max="15149" width="5.375" style="97" customWidth="1"/>
    <col min="15150" max="15150" width="35.125" style="97" customWidth="1"/>
    <col min="15151" max="15151" width="31.375" style="97" customWidth="1"/>
    <col min="15152" max="15152" width="57.875" style="97" customWidth="1"/>
    <col min="15153" max="15153" width="10.5" style="97" bestFit="1" customWidth="1"/>
    <col min="15154" max="15154" width="7.875" style="97" customWidth="1"/>
    <col min="15155" max="15155" width="9.125" style="97"/>
    <col min="15156" max="15156" width="11.125" style="97" customWidth="1"/>
    <col min="15157" max="15157" width="10.5" style="97" customWidth="1"/>
    <col min="15158" max="15158" width="10.5" style="97" bestFit="1" customWidth="1"/>
    <col min="15159" max="15159" width="10.5" style="97" customWidth="1"/>
    <col min="15160" max="15160" width="19.625" style="97" customWidth="1"/>
    <col min="15161" max="15161" width="12.125" style="97" customWidth="1"/>
    <col min="15162" max="15162" width="12.875" style="97" customWidth="1"/>
    <col min="15163" max="15163" width="9.125" style="97"/>
    <col min="15164" max="15164" width="8.5" style="97" customWidth="1"/>
    <col min="15165" max="15165" width="14.125" style="97" customWidth="1"/>
    <col min="15166" max="15167" width="14.875" style="97" customWidth="1"/>
    <col min="15168" max="15168" width="5.5" style="97" customWidth="1"/>
    <col min="15169" max="15170" width="6.875" style="97" customWidth="1"/>
    <col min="15171" max="15172" width="7.5" style="97" customWidth="1"/>
    <col min="15173" max="15173" width="6.5" style="97" customWidth="1"/>
    <col min="15174" max="15174" width="7" style="97" customWidth="1"/>
    <col min="15175" max="15175" width="5.375" style="97" customWidth="1"/>
    <col min="15176" max="15177" width="5.5" style="97" customWidth="1"/>
    <col min="15178" max="15178" width="4.625" style="97" customWidth="1"/>
    <col min="15179" max="15179" width="5.875" style="97" customWidth="1"/>
    <col min="15180" max="15180" width="7.125" style="97" customWidth="1"/>
    <col min="15181" max="15181" width="8.5" style="97" customWidth="1"/>
    <col min="15182" max="15184" width="7.5" style="97" customWidth="1"/>
    <col min="15185" max="15185" width="10.5" style="97" customWidth="1"/>
    <col min="15186" max="15186" width="11.5" style="97" customWidth="1"/>
    <col min="15187" max="15187" width="11" style="97" customWidth="1"/>
    <col min="15188" max="15188" width="12" style="97" customWidth="1"/>
    <col min="15189" max="15189" width="33.5" style="97" customWidth="1"/>
    <col min="15190" max="15190" width="13.375" style="97" customWidth="1"/>
    <col min="15191" max="15191" width="11.5" style="97" customWidth="1"/>
    <col min="15192" max="15192" width="24.5" style="97" customWidth="1"/>
    <col min="15193" max="15193" width="25.125" style="97" customWidth="1"/>
    <col min="15194" max="15194" width="19.125" style="97" customWidth="1"/>
    <col min="15195" max="15195" width="16.125" style="97" customWidth="1"/>
    <col min="15196" max="15196" width="10.125" style="97" customWidth="1"/>
    <col min="15197" max="15197" width="11.125" style="97" customWidth="1"/>
    <col min="15198" max="15198" width="6" style="97" customWidth="1"/>
    <col min="15199" max="15200" width="6.5" style="97" customWidth="1"/>
    <col min="15201" max="15201" width="12.125" style="97" customWidth="1"/>
    <col min="15202" max="15202" width="9.625" style="97" customWidth="1"/>
    <col min="15203" max="15203" width="11" style="97" customWidth="1"/>
    <col min="15204" max="15204" width="56.375" style="97" customWidth="1"/>
    <col min="15205" max="15205" width="18.375" style="97" customWidth="1"/>
    <col min="15206" max="15206" width="18.625" style="97" customWidth="1"/>
    <col min="15207" max="15207" width="11.375" style="97" customWidth="1"/>
    <col min="15208" max="15208" width="8.125" style="97" customWidth="1"/>
    <col min="15209" max="15209" width="7.5" style="97" customWidth="1"/>
    <col min="15210" max="15210" width="7.625" style="97" customWidth="1"/>
    <col min="15211" max="15211" width="11" style="97" customWidth="1"/>
    <col min="15212" max="15212" width="12" style="97" customWidth="1"/>
    <col min="15213" max="15213" width="14" style="97" customWidth="1"/>
    <col min="15214" max="15214" width="21.625" style="97" customWidth="1"/>
    <col min="15215" max="15215" width="19.5" style="97" customWidth="1"/>
    <col min="15216" max="15216" width="13.375" style="97" bestFit="1" customWidth="1"/>
    <col min="15217" max="15217" width="30.625" style="97" customWidth="1"/>
    <col min="15218" max="15218" width="13.625" style="97" customWidth="1"/>
    <col min="15219" max="15219" width="11.5" style="97" customWidth="1"/>
    <col min="15220" max="15220" width="11.125" style="97" customWidth="1"/>
    <col min="15221" max="15221" width="30.875" style="97" bestFit="1" customWidth="1"/>
    <col min="15222" max="15222" width="19" style="97" customWidth="1"/>
    <col min="15223" max="15223" width="14" style="97" customWidth="1"/>
    <col min="15224" max="15224" width="14.5" style="97" customWidth="1"/>
    <col min="15225" max="15225" width="24" style="97" customWidth="1"/>
    <col min="15226" max="15226" width="19" style="97" customWidth="1"/>
    <col min="15227" max="15227" width="9.125" style="97"/>
    <col min="15228" max="15228" width="29.5" style="97" customWidth="1"/>
    <col min="15229" max="15229" width="35.5" style="97" customWidth="1"/>
    <col min="15230" max="15230" width="26.5" style="97" bestFit="1" customWidth="1"/>
    <col min="15231" max="15231" width="12.5" style="97" customWidth="1"/>
    <col min="15232" max="15232" width="12.125" style="97" customWidth="1"/>
    <col min="15233" max="15233" width="15.875" style="97" customWidth="1"/>
    <col min="15234" max="15234" width="12.125" style="97" customWidth="1"/>
    <col min="15235" max="15235" width="13.125" style="97" customWidth="1"/>
    <col min="15236" max="15236" width="11.375" style="97" bestFit="1" customWidth="1"/>
    <col min="15237" max="15237" width="90.625" style="97" bestFit="1" customWidth="1"/>
    <col min="15238" max="15238" width="61.5" style="97" customWidth="1"/>
    <col min="15239" max="15239" width="55.5" style="97" customWidth="1"/>
    <col min="15240" max="15240" width="17.5" style="97" customWidth="1"/>
    <col min="15241" max="15241" width="15.5" style="97" customWidth="1"/>
    <col min="15242" max="15242" width="13.5" style="97" bestFit="1" customWidth="1"/>
    <col min="15243" max="15243" width="41.875" style="97" bestFit="1" customWidth="1"/>
    <col min="15244" max="15244" width="19.5" style="97" customWidth="1"/>
    <col min="15245" max="15246" width="13.125" style="97" customWidth="1"/>
    <col min="15247" max="15247" width="42" style="97" bestFit="1" customWidth="1"/>
    <col min="15248" max="15248" width="6" style="97" customWidth="1"/>
    <col min="15249" max="15249" width="6.5" style="97" customWidth="1"/>
    <col min="15250" max="15251" width="6.125" style="97" customWidth="1"/>
    <col min="15252" max="15252" width="5.875" style="97" customWidth="1"/>
    <col min="15253" max="15282" width="4.875" style="97" customWidth="1"/>
    <col min="15283" max="15283" width="6.5" style="97" customWidth="1"/>
    <col min="15284" max="15313" width="4.875" style="97" customWidth="1"/>
    <col min="15314" max="15370" width="5" style="97" customWidth="1"/>
    <col min="15371" max="15397" width="9.125" style="97"/>
    <col min="15398" max="15398" width="5.375" style="97" customWidth="1"/>
    <col min="15399" max="15399" width="16.5" style="97" customWidth="1"/>
    <col min="15400" max="15400" width="15.375" style="97" customWidth="1"/>
    <col min="15401" max="15401" width="26" style="97" customWidth="1"/>
    <col min="15402" max="15402" width="12.125" style="97" customWidth="1"/>
    <col min="15403" max="15403" width="4.875" style="97" customWidth="1"/>
    <col min="15404" max="15404" width="5.5" style="97" customWidth="1"/>
    <col min="15405" max="15405" width="5.375" style="97" customWidth="1"/>
    <col min="15406" max="15406" width="35.125" style="97" customWidth="1"/>
    <col min="15407" max="15407" width="31.375" style="97" customWidth="1"/>
    <col min="15408" max="15408" width="57.875" style="97" customWidth="1"/>
    <col min="15409" max="15409" width="10.5" style="97" bestFit="1" customWidth="1"/>
    <col min="15410" max="15410" width="7.875" style="97" customWidth="1"/>
    <col min="15411" max="15411" width="9.125" style="97"/>
    <col min="15412" max="15412" width="11.125" style="97" customWidth="1"/>
    <col min="15413" max="15413" width="10.5" style="97" customWidth="1"/>
    <col min="15414" max="15414" width="10.5" style="97" bestFit="1" customWidth="1"/>
    <col min="15415" max="15415" width="10.5" style="97" customWidth="1"/>
    <col min="15416" max="15416" width="19.625" style="97" customWidth="1"/>
    <col min="15417" max="15417" width="12.125" style="97" customWidth="1"/>
    <col min="15418" max="15418" width="12.875" style="97" customWidth="1"/>
    <col min="15419" max="15419" width="9.125" style="97"/>
    <col min="15420" max="15420" width="8.5" style="97" customWidth="1"/>
    <col min="15421" max="15421" width="14.125" style="97" customWidth="1"/>
    <col min="15422" max="15423" width="14.875" style="97" customWidth="1"/>
    <col min="15424" max="15424" width="5.5" style="97" customWidth="1"/>
    <col min="15425" max="15426" width="6.875" style="97" customWidth="1"/>
    <col min="15427" max="15428" width="7.5" style="97" customWidth="1"/>
    <col min="15429" max="15429" width="6.5" style="97" customWidth="1"/>
    <col min="15430" max="15430" width="7" style="97" customWidth="1"/>
    <col min="15431" max="15431" width="5.375" style="97" customWidth="1"/>
    <col min="15432" max="15433" width="5.5" style="97" customWidth="1"/>
    <col min="15434" max="15434" width="4.625" style="97" customWidth="1"/>
    <col min="15435" max="15435" width="5.875" style="97" customWidth="1"/>
    <col min="15436" max="15436" width="7.125" style="97" customWidth="1"/>
    <col min="15437" max="15437" width="8.5" style="97" customWidth="1"/>
    <col min="15438" max="15440" width="7.5" style="97" customWidth="1"/>
    <col min="15441" max="15441" width="10.5" style="97" customWidth="1"/>
    <col min="15442" max="15442" width="11.5" style="97" customWidth="1"/>
    <col min="15443" max="15443" width="11" style="97" customWidth="1"/>
    <col min="15444" max="15444" width="12" style="97" customWidth="1"/>
    <col min="15445" max="15445" width="33.5" style="97" customWidth="1"/>
    <col min="15446" max="15446" width="13.375" style="97" customWidth="1"/>
    <col min="15447" max="15447" width="11.5" style="97" customWidth="1"/>
    <col min="15448" max="15448" width="24.5" style="97" customWidth="1"/>
    <col min="15449" max="15449" width="25.125" style="97" customWidth="1"/>
    <col min="15450" max="15450" width="19.125" style="97" customWidth="1"/>
    <col min="15451" max="15451" width="16.125" style="97" customWidth="1"/>
    <col min="15452" max="15452" width="10.125" style="97" customWidth="1"/>
    <col min="15453" max="15453" width="11.125" style="97" customWidth="1"/>
    <col min="15454" max="15454" width="6" style="97" customWidth="1"/>
    <col min="15455" max="15456" width="6.5" style="97" customWidth="1"/>
    <col min="15457" max="15457" width="12.125" style="97" customWidth="1"/>
    <col min="15458" max="15458" width="9.625" style="97" customWidth="1"/>
    <col min="15459" max="15459" width="11" style="97" customWidth="1"/>
    <col min="15460" max="15460" width="56.375" style="97" customWidth="1"/>
    <col min="15461" max="15461" width="18.375" style="97" customWidth="1"/>
    <col min="15462" max="15462" width="18.625" style="97" customWidth="1"/>
    <col min="15463" max="15463" width="11.375" style="97" customWidth="1"/>
    <col min="15464" max="15464" width="8.125" style="97" customWidth="1"/>
    <col min="15465" max="15465" width="7.5" style="97" customWidth="1"/>
    <col min="15466" max="15466" width="7.625" style="97" customWidth="1"/>
    <col min="15467" max="15467" width="11" style="97" customWidth="1"/>
    <col min="15468" max="15468" width="12" style="97" customWidth="1"/>
    <col min="15469" max="15469" width="14" style="97" customWidth="1"/>
    <col min="15470" max="15470" width="21.625" style="97" customWidth="1"/>
    <col min="15471" max="15471" width="19.5" style="97" customWidth="1"/>
    <col min="15472" max="15472" width="13.375" style="97" bestFit="1" customWidth="1"/>
    <col min="15473" max="15473" width="30.625" style="97" customWidth="1"/>
    <col min="15474" max="15474" width="13.625" style="97" customWidth="1"/>
    <col min="15475" max="15475" width="11.5" style="97" customWidth="1"/>
    <col min="15476" max="15476" width="11.125" style="97" customWidth="1"/>
    <col min="15477" max="15477" width="30.875" style="97" bestFit="1" customWidth="1"/>
    <col min="15478" max="15478" width="19" style="97" customWidth="1"/>
    <col min="15479" max="15479" width="14" style="97" customWidth="1"/>
    <col min="15480" max="15480" width="14.5" style="97" customWidth="1"/>
    <col min="15481" max="15481" width="24" style="97" customWidth="1"/>
    <col min="15482" max="15482" width="19" style="97" customWidth="1"/>
    <col min="15483" max="15483" width="9.125" style="97"/>
    <col min="15484" max="15484" width="29.5" style="97" customWidth="1"/>
    <col min="15485" max="15485" width="35.5" style="97" customWidth="1"/>
    <col min="15486" max="15486" width="26.5" style="97" bestFit="1" customWidth="1"/>
    <col min="15487" max="15487" width="12.5" style="97" customWidth="1"/>
    <col min="15488" max="15488" width="12.125" style="97" customWidth="1"/>
    <col min="15489" max="15489" width="15.875" style="97" customWidth="1"/>
    <col min="15490" max="15490" width="12.125" style="97" customWidth="1"/>
    <col min="15491" max="15491" width="13.125" style="97" customWidth="1"/>
    <col min="15492" max="15492" width="11.375" style="97" bestFit="1" customWidth="1"/>
    <col min="15493" max="15493" width="90.625" style="97" bestFit="1" customWidth="1"/>
    <col min="15494" max="15494" width="61.5" style="97" customWidth="1"/>
    <col min="15495" max="15495" width="55.5" style="97" customWidth="1"/>
    <col min="15496" max="15496" width="17.5" style="97" customWidth="1"/>
    <col min="15497" max="15497" width="15.5" style="97" customWidth="1"/>
    <col min="15498" max="15498" width="13.5" style="97" bestFit="1" customWidth="1"/>
    <col min="15499" max="15499" width="41.875" style="97" bestFit="1" customWidth="1"/>
    <col min="15500" max="15500" width="19.5" style="97" customWidth="1"/>
    <col min="15501" max="15502" width="13.125" style="97" customWidth="1"/>
    <col min="15503" max="15503" width="42" style="97" bestFit="1" customWidth="1"/>
    <col min="15504" max="15504" width="6" style="97" customWidth="1"/>
    <col min="15505" max="15505" width="6.5" style="97" customWidth="1"/>
    <col min="15506" max="15507" width="6.125" style="97" customWidth="1"/>
    <col min="15508" max="15508" width="5.875" style="97" customWidth="1"/>
    <col min="15509" max="15538" width="4.875" style="97" customWidth="1"/>
    <col min="15539" max="15539" width="6.5" style="97" customWidth="1"/>
    <col min="15540" max="15569" width="4.875" style="97" customWidth="1"/>
    <col min="15570" max="15626" width="5" style="97" customWidth="1"/>
    <col min="15627" max="15653" width="9.125" style="97"/>
    <col min="15654" max="15654" width="5.375" style="97" customWidth="1"/>
    <col min="15655" max="15655" width="16.5" style="97" customWidth="1"/>
    <col min="15656" max="15656" width="15.375" style="97" customWidth="1"/>
    <col min="15657" max="15657" width="26" style="97" customWidth="1"/>
    <col min="15658" max="15658" width="12.125" style="97" customWidth="1"/>
    <col min="15659" max="15659" width="4.875" style="97" customWidth="1"/>
    <col min="15660" max="15660" width="5.5" style="97" customWidth="1"/>
    <col min="15661" max="15661" width="5.375" style="97" customWidth="1"/>
    <col min="15662" max="15662" width="35.125" style="97" customWidth="1"/>
    <col min="15663" max="15663" width="31.375" style="97" customWidth="1"/>
    <col min="15664" max="15664" width="57.875" style="97" customWidth="1"/>
    <col min="15665" max="15665" width="10.5" style="97" bestFit="1" customWidth="1"/>
    <col min="15666" max="15666" width="7.875" style="97" customWidth="1"/>
    <col min="15667" max="15667" width="9.125" style="97"/>
    <col min="15668" max="15668" width="11.125" style="97" customWidth="1"/>
    <col min="15669" max="15669" width="10.5" style="97" customWidth="1"/>
    <col min="15670" max="15670" width="10.5" style="97" bestFit="1" customWidth="1"/>
    <col min="15671" max="15671" width="10.5" style="97" customWidth="1"/>
    <col min="15672" max="15672" width="19.625" style="97" customWidth="1"/>
    <col min="15673" max="15673" width="12.125" style="97" customWidth="1"/>
    <col min="15674" max="15674" width="12.875" style="97" customWidth="1"/>
    <col min="15675" max="15675" width="9.125" style="97"/>
    <col min="15676" max="15676" width="8.5" style="97" customWidth="1"/>
    <col min="15677" max="15677" width="14.125" style="97" customWidth="1"/>
    <col min="15678" max="15679" width="14.875" style="97" customWidth="1"/>
    <col min="15680" max="15680" width="5.5" style="97" customWidth="1"/>
    <col min="15681" max="15682" width="6.875" style="97" customWidth="1"/>
    <col min="15683" max="15684" width="7.5" style="97" customWidth="1"/>
    <col min="15685" max="15685" width="6.5" style="97" customWidth="1"/>
    <col min="15686" max="15686" width="7" style="97" customWidth="1"/>
    <col min="15687" max="15687" width="5.375" style="97" customWidth="1"/>
    <col min="15688" max="15689" width="5.5" style="97" customWidth="1"/>
    <col min="15690" max="15690" width="4.625" style="97" customWidth="1"/>
    <col min="15691" max="15691" width="5.875" style="97" customWidth="1"/>
    <col min="15692" max="15692" width="7.125" style="97" customWidth="1"/>
    <col min="15693" max="15693" width="8.5" style="97" customWidth="1"/>
    <col min="15694" max="15696" width="7.5" style="97" customWidth="1"/>
    <col min="15697" max="15697" width="10.5" style="97" customWidth="1"/>
    <col min="15698" max="15698" width="11.5" style="97" customWidth="1"/>
    <col min="15699" max="15699" width="11" style="97" customWidth="1"/>
    <col min="15700" max="15700" width="12" style="97" customWidth="1"/>
    <col min="15701" max="15701" width="33.5" style="97" customWidth="1"/>
    <col min="15702" max="15702" width="13.375" style="97" customWidth="1"/>
    <col min="15703" max="15703" width="11.5" style="97" customWidth="1"/>
    <col min="15704" max="15704" width="24.5" style="97" customWidth="1"/>
    <col min="15705" max="15705" width="25.125" style="97" customWidth="1"/>
    <col min="15706" max="15706" width="19.125" style="97" customWidth="1"/>
    <col min="15707" max="15707" width="16.125" style="97" customWidth="1"/>
    <col min="15708" max="15708" width="10.125" style="97" customWidth="1"/>
    <col min="15709" max="15709" width="11.125" style="97" customWidth="1"/>
    <col min="15710" max="15710" width="6" style="97" customWidth="1"/>
    <col min="15711" max="15712" width="6.5" style="97" customWidth="1"/>
    <col min="15713" max="15713" width="12.125" style="97" customWidth="1"/>
    <col min="15714" max="15714" width="9.625" style="97" customWidth="1"/>
    <col min="15715" max="15715" width="11" style="97" customWidth="1"/>
    <col min="15716" max="15716" width="56.375" style="97" customWidth="1"/>
    <col min="15717" max="15717" width="18.375" style="97" customWidth="1"/>
    <col min="15718" max="15718" width="18.625" style="97" customWidth="1"/>
    <col min="15719" max="15719" width="11.375" style="97" customWidth="1"/>
    <col min="15720" max="15720" width="8.125" style="97" customWidth="1"/>
    <col min="15721" max="15721" width="7.5" style="97" customWidth="1"/>
    <col min="15722" max="15722" width="7.625" style="97" customWidth="1"/>
    <col min="15723" max="15723" width="11" style="97" customWidth="1"/>
    <col min="15724" max="15724" width="12" style="97" customWidth="1"/>
    <col min="15725" max="15725" width="14" style="97" customWidth="1"/>
    <col min="15726" max="15726" width="21.625" style="97" customWidth="1"/>
    <col min="15727" max="15727" width="19.5" style="97" customWidth="1"/>
    <col min="15728" max="15728" width="13.375" style="97" bestFit="1" customWidth="1"/>
    <col min="15729" max="15729" width="30.625" style="97" customWidth="1"/>
    <col min="15730" max="15730" width="13.625" style="97" customWidth="1"/>
    <col min="15731" max="15731" width="11.5" style="97" customWidth="1"/>
    <col min="15732" max="15732" width="11.125" style="97" customWidth="1"/>
    <col min="15733" max="15733" width="30.875" style="97" bestFit="1" customWidth="1"/>
    <col min="15734" max="15734" width="19" style="97" customWidth="1"/>
    <col min="15735" max="15735" width="14" style="97" customWidth="1"/>
    <col min="15736" max="15736" width="14.5" style="97" customWidth="1"/>
    <col min="15737" max="15737" width="24" style="97" customWidth="1"/>
    <col min="15738" max="15738" width="19" style="97" customWidth="1"/>
    <col min="15739" max="15739" width="9.125" style="97"/>
    <col min="15740" max="15740" width="29.5" style="97" customWidth="1"/>
    <col min="15741" max="15741" width="35.5" style="97" customWidth="1"/>
    <col min="15742" max="15742" width="26.5" style="97" bestFit="1" customWidth="1"/>
    <col min="15743" max="15743" width="12.5" style="97" customWidth="1"/>
    <col min="15744" max="15744" width="12.125" style="97" customWidth="1"/>
    <col min="15745" max="15745" width="15.875" style="97" customWidth="1"/>
    <col min="15746" max="15746" width="12.125" style="97" customWidth="1"/>
    <col min="15747" max="15747" width="13.125" style="97" customWidth="1"/>
    <col min="15748" max="15748" width="11.375" style="97" bestFit="1" customWidth="1"/>
    <col min="15749" max="15749" width="90.625" style="97" bestFit="1" customWidth="1"/>
    <col min="15750" max="15750" width="61.5" style="97" customWidth="1"/>
    <col min="15751" max="15751" width="55.5" style="97" customWidth="1"/>
    <col min="15752" max="15752" width="17.5" style="97" customWidth="1"/>
    <col min="15753" max="15753" width="15.5" style="97" customWidth="1"/>
    <col min="15754" max="15754" width="13.5" style="97" bestFit="1" customWidth="1"/>
    <col min="15755" max="15755" width="41.875" style="97" bestFit="1" customWidth="1"/>
    <col min="15756" max="15756" width="19.5" style="97" customWidth="1"/>
    <col min="15757" max="15758" width="13.125" style="97" customWidth="1"/>
    <col min="15759" max="15759" width="42" style="97" bestFit="1" customWidth="1"/>
    <col min="15760" max="15760" width="6" style="97" customWidth="1"/>
    <col min="15761" max="15761" width="6.5" style="97" customWidth="1"/>
    <col min="15762" max="15763" width="6.125" style="97" customWidth="1"/>
    <col min="15764" max="15764" width="5.875" style="97" customWidth="1"/>
    <col min="15765" max="15794" width="4.875" style="97" customWidth="1"/>
    <col min="15795" max="15795" width="6.5" style="97" customWidth="1"/>
    <col min="15796" max="15825" width="4.875" style="97" customWidth="1"/>
    <col min="15826" max="15882" width="5" style="97" customWidth="1"/>
    <col min="15883" max="15909" width="9.125" style="97"/>
    <col min="15910" max="15910" width="5.375" style="97" customWidth="1"/>
    <col min="15911" max="15911" width="16.5" style="97" customWidth="1"/>
    <col min="15912" max="15912" width="15.375" style="97" customWidth="1"/>
    <col min="15913" max="15913" width="26" style="97" customWidth="1"/>
    <col min="15914" max="15914" width="12.125" style="97" customWidth="1"/>
    <col min="15915" max="15915" width="4.875" style="97" customWidth="1"/>
    <col min="15916" max="15916" width="5.5" style="97" customWidth="1"/>
    <col min="15917" max="15917" width="5.375" style="97" customWidth="1"/>
    <col min="15918" max="15918" width="35.125" style="97" customWidth="1"/>
    <col min="15919" max="15919" width="31.375" style="97" customWidth="1"/>
    <col min="15920" max="15920" width="57.875" style="97" customWidth="1"/>
    <col min="15921" max="15921" width="10.5" style="97" bestFit="1" customWidth="1"/>
    <col min="15922" max="15922" width="7.875" style="97" customWidth="1"/>
    <col min="15923" max="15923" width="9.125" style="97"/>
    <col min="15924" max="15924" width="11.125" style="97" customWidth="1"/>
    <col min="15925" max="15925" width="10.5" style="97" customWidth="1"/>
    <col min="15926" max="15926" width="10.5" style="97" bestFit="1" customWidth="1"/>
    <col min="15927" max="15927" width="10.5" style="97" customWidth="1"/>
    <col min="15928" max="15928" width="19.625" style="97" customWidth="1"/>
    <col min="15929" max="15929" width="12.125" style="97" customWidth="1"/>
    <col min="15930" max="15930" width="12.875" style="97" customWidth="1"/>
    <col min="15931" max="15931" width="9.125" style="97"/>
    <col min="15932" max="15932" width="8.5" style="97" customWidth="1"/>
    <col min="15933" max="15933" width="14.125" style="97" customWidth="1"/>
    <col min="15934" max="15935" width="14.875" style="97" customWidth="1"/>
    <col min="15936" max="15936" width="5.5" style="97" customWidth="1"/>
    <col min="15937" max="15938" width="6.875" style="97" customWidth="1"/>
    <col min="15939" max="15940" width="7.5" style="97" customWidth="1"/>
    <col min="15941" max="15941" width="6.5" style="97" customWidth="1"/>
    <col min="15942" max="15942" width="7" style="97" customWidth="1"/>
    <col min="15943" max="15943" width="5.375" style="97" customWidth="1"/>
    <col min="15944" max="15945" width="5.5" style="97" customWidth="1"/>
    <col min="15946" max="15946" width="4.625" style="97" customWidth="1"/>
    <col min="15947" max="15947" width="5.875" style="97" customWidth="1"/>
    <col min="15948" max="15948" width="7.125" style="97" customWidth="1"/>
    <col min="15949" max="15949" width="8.5" style="97" customWidth="1"/>
    <col min="15950" max="15952" width="7.5" style="97" customWidth="1"/>
    <col min="15953" max="15953" width="10.5" style="97" customWidth="1"/>
    <col min="15954" max="15954" width="11.5" style="97" customWidth="1"/>
    <col min="15955" max="15955" width="11" style="97" customWidth="1"/>
    <col min="15956" max="15956" width="12" style="97" customWidth="1"/>
    <col min="15957" max="15957" width="33.5" style="97" customWidth="1"/>
    <col min="15958" max="15958" width="13.375" style="97" customWidth="1"/>
    <col min="15959" max="15959" width="11.5" style="97" customWidth="1"/>
    <col min="15960" max="15960" width="24.5" style="97" customWidth="1"/>
    <col min="15961" max="15961" width="25.125" style="97" customWidth="1"/>
    <col min="15962" max="15962" width="19.125" style="97" customWidth="1"/>
    <col min="15963" max="15963" width="16.125" style="97" customWidth="1"/>
    <col min="15964" max="15964" width="10.125" style="97" customWidth="1"/>
    <col min="15965" max="15965" width="11.125" style="97" customWidth="1"/>
    <col min="15966" max="15966" width="6" style="97" customWidth="1"/>
    <col min="15967" max="15968" width="6.5" style="97" customWidth="1"/>
    <col min="15969" max="15969" width="12.125" style="97" customWidth="1"/>
    <col min="15970" max="15970" width="9.625" style="97" customWidth="1"/>
    <col min="15971" max="15971" width="11" style="97" customWidth="1"/>
    <col min="15972" max="15972" width="56.375" style="97" customWidth="1"/>
    <col min="15973" max="15973" width="18.375" style="97" customWidth="1"/>
    <col min="15974" max="15974" width="18.625" style="97" customWidth="1"/>
    <col min="15975" max="15975" width="11.375" style="97" customWidth="1"/>
    <col min="15976" max="15976" width="8.125" style="97" customWidth="1"/>
    <col min="15977" max="15977" width="7.5" style="97" customWidth="1"/>
    <col min="15978" max="15978" width="7.625" style="97" customWidth="1"/>
    <col min="15979" max="15979" width="11" style="97" customWidth="1"/>
    <col min="15980" max="15980" width="12" style="97" customWidth="1"/>
    <col min="15981" max="15981" width="14" style="97" customWidth="1"/>
    <col min="15982" max="15982" width="21.625" style="97" customWidth="1"/>
    <col min="15983" max="15983" width="19.5" style="97" customWidth="1"/>
    <col min="15984" max="15984" width="13.375" style="97" bestFit="1" customWidth="1"/>
    <col min="15985" max="15985" width="30.625" style="97" customWidth="1"/>
    <col min="15986" max="15986" width="13.625" style="97" customWidth="1"/>
    <col min="15987" max="15987" width="11.5" style="97" customWidth="1"/>
    <col min="15988" max="15988" width="11.125" style="97" customWidth="1"/>
    <col min="15989" max="15989" width="30.875" style="97" bestFit="1" customWidth="1"/>
    <col min="15990" max="15990" width="19" style="97" customWidth="1"/>
    <col min="15991" max="15991" width="14" style="97" customWidth="1"/>
    <col min="15992" max="15992" width="14.5" style="97" customWidth="1"/>
    <col min="15993" max="15993" width="24" style="97" customWidth="1"/>
    <col min="15994" max="15994" width="19" style="97" customWidth="1"/>
    <col min="15995" max="15995" width="9.125" style="97"/>
    <col min="15996" max="15996" width="29.5" style="97" customWidth="1"/>
    <col min="15997" max="15997" width="35.5" style="97" customWidth="1"/>
    <col min="15998" max="15998" width="26.5" style="97" bestFit="1" customWidth="1"/>
    <col min="15999" max="15999" width="12.5" style="97" customWidth="1"/>
    <col min="16000" max="16000" width="12.125" style="97" customWidth="1"/>
    <col min="16001" max="16001" width="15.875" style="97" customWidth="1"/>
    <col min="16002" max="16002" width="12.125" style="97" customWidth="1"/>
    <col min="16003" max="16003" width="13.125" style="97" customWidth="1"/>
    <col min="16004" max="16004" width="11.375" style="97" bestFit="1" customWidth="1"/>
    <col min="16005" max="16005" width="90.625" style="97" bestFit="1" customWidth="1"/>
    <col min="16006" max="16006" width="61.5" style="97" customWidth="1"/>
    <col min="16007" max="16007" width="55.5" style="97" customWidth="1"/>
    <col min="16008" max="16008" width="17.5" style="97" customWidth="1"/>
    <col min="16009" max="16009" width="15.5" style="97" customWidth="1"/>
    <col min="16010" max="16010" width="13.5" style="97" bestFit="1" customWidth="1"/>
    <col min="16011" max="16011" width="41.875" style="97" bestFit="1" customWidth="1"/>
    <col min="16012" max="16012" width="19.5" style="97" customWidth="1"/>
    <col min="16013" max="16014" width="13.125" style="97" customWidth="1"/>
    <col min="16015" max="16015" width="42" style="97" bestFit="1" customWidth="1"/>
    <col min="16016" max="16016" width="6" style="97" customWidth="1"/>
    <col min="16017" max="16017" width="6.5" style="97" customWidth="1"/>
    <col min="16018" max="16019" width="6.125" style="97" customWidth="1"/>
    <col min="16020" max="16020" width="5.875" style="97" customWidth="1"/>
    <col min="16021" max="16050" width="4.875" style="97" customWidth="1"/>
    <col min="16051" max="16051" width="6.5" style="97" customWidth="1"/>
    <col min="16052" max="16081" width="4.875" style="97" customWidth="1"/>
    <col min="16082" max="16138" width="5" style="97" customWidth="1"/>
    <col min="16139" max="16384" width="9.125" style="97"/>
  </cols>
  <sheetData>
    <row r="1" spans="1:14" x14ac:dyDescent="0.2">
      <c r="A1" s="97"/>
      <c r="B1" s="303" t="s">
        <v>553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</row>
    <row r="3" spans="1:14" s="123" customFormat="1" ht="67.5" customHeight="1" x14ac:dyDescent="0.2">
      <c r="A3" s="118" t="s">
        <v>104</v>
      </c>
      <c r="B3" s="118" t="s">
        <v>104</v>
      </c>
      <c r="C3" s="119" t="s">
        <v>105</v>
      </c>
      <c r="D3" s="118" t="s">
        <v>106</v>
      </c>
      <c r="E3" s="118" t="s">
        <v>554</v>
      </c>
      <c r="F3" s="120" t="s">
        <v>108</v>
      </c>
      <c r="G3" s="120" t="s">
        <v>109</v>
      </c>
      <c r="H3" s="119" t="s">
        <v>555</v>
      </c>
      <c r="I3" s="119" t="s">
        <v>556</v>
      </c>
      <c r="J3" s="120" t="s">
        <v>111</v>
      </c>
      <c r="K3" s="120" t="s">
        <v>557</v>
      </c>
      <c r="L3" s="121" t="s">
        <v>117</v>
      </c>
      <c r="M3" s="121" t="s">
        <v>117</v>
      </c>
      <c r="N3" s="122" t="s">
        <v>558</v>
      </c>
    </row>
    <row r="4" spans="1:14" x14ac:dyDescent="0.2">
      <c r="A4" s="69"/>
      <c r="B4" s="112"/>
      <c r="C4" s="113" t="s">
        <v>561</v>
      </c>
      <c r="D4" s="113"/>
      <c r="E4" s="114"/>
      <c r="F4" s="69"/>
      <c r="G4" s="69"/>
      <c r="H4" s="69"/>
      <c r="I4" s="69"/>
      <c r="J4" s="69"/>
      <c r="K4" s="69"/>
      <c r="L4" s="71"/>
      <c r="M4" s="69"/>
      <c r="N4" s="73"/>
    </row>
    <row r="5" spans="1:14" x14ac:dyDescent="0.2">
      <c r="A5" s="69">
        <v>19</v>
      </c>
      <c r="B5" s="112">
        <v>1</v>
      </c>
      <c r="C5" s="113" t="s">
        <v>349</v>
      </c>
      <c r="D5" s="113" t="s">
        <v>350</v>
      </c>
      <c r="E5" s="114">
        <v>35264</v>
      </c>
      <c r="F5" s="69" t="s">
        <v>126</v>
      </c>
      <c r="G5" s="69" t="s">
        <v>135</v>
      </c>
      <c r="H5" s="69" t="s">
        <v>144</v>
      </c>
      <c r="I5" s="69" t="s">
        <v>351</v>
      </c>
      <c r="J5" s="69" t="s">
        <v>144</v>
      </c>
      <c r="K5" s="69" t="s">
        <v>351</v>
      </c>
      <c r="L5" s="71">
        <v>43862</v>
      </c>
      <c r="M5" s="69" t="str">
        <f t="shared" ref="M5:M14" ca="1" si="0">INT((NOW()-L5)/365)&amp;" "&amp;"năm"&amp;" "&amp;ROUND(INT(MOD((NOW()-L5),365)/30),0)&amp;" "&amp;"tháng"&amp;" "&amp;ROUND(MOD(MOD((NOW()-L5),365),30),0)&amp;" "&amp;"ngày"</f>
        <v>3 năm 2 tháng 11 ngày</v>
      </c>
      <c r="N5" s="73"/>
    </row>
    <row r="6" spans="1:14" x14ac:dyDescent="0.2">
      <c r="A6" s="69">
        <v>20</v>
      </c>
      <c r="B6" s="112">
        <v>2</v>
      </c>
      <c r="C6" s="113" t="s">
        <v>349</v>
      </c>
      <c r="D6" s="113" t="s">
        <v>564</v>
      </c>
      <c r="E6" s="114">
        <v>32471</v>
      </c>
      <c r="F6" s="69" t="s">
        <v>134</v>
      </c>
      <c r="G6" s="69" t="s">
        <v>135</v>
      </c>
      <c r="H6" s="69" t="s">
        <v>144</v>
      </c>
      <c r="I6" s="69" t="s">
        <v>562</v>
      </c>
      <c r="J6" s="69" t="s">
        <v>144</v>
      </c>
      <c r="K6" s="69" t="s">
        <v>565</v>
      </c>
      <c r="L6" s="71">
        <v>44927</v>
      </c>
      <c r="M6" s="69" t="str">
        <f t="shared" ca="1" si="0"/>
        <v>0 năm 3 tháng 11 ngày</v>
      </c>
      <c r="N6" s="73"/>
    </row>
    <row r="7" spans="1:14" x14ac:dyDescent="0.2">
      <c r="A7" s="69">
        <v>23</v>
      </c>
      <c r="B7" s="112"/>
      <c r="C7" s="113" t="s">
        <v>566</v>
      </c>
      <c r="D7" s="113"/>
      <c r="E7" s="114"/>
      <c r="F7" s="69"/>
      <c r="G7" s="69"/>
      <c r="H7" s="69"/>
      <c r="I7" s="69"/>
      <c r="J7" s="69"/>
      <c r="K7" s="69"/>
      <c r="L7" s="71"/>
      <c r="M7" s="69"/>
      <c r="N7" s="73"/>
    </row>
    <row r="8" spans="1:14" x14ac:dyDescent="0.2">
      <c r="A8" s="69">
        <v>6</v>
      </c>
      <c r="B8" s="112">
        <v>1</v>
      </c>
      <c r="C8" s="113" t="s">
        <v>273</v>
      </c>
      <c r="D8" s="113" t="s">
        <v>274</v>
      </c>
      <c r="E8" s="114">
        <v>34894</v>
      </c>
      <c r="F8" s="69" t="s">
        <v>134</v>
      </c>
      <c r="G8" s="69" t="s">
        <v>135</v>
      </c>
      <c r="H8" s="69" t="s">
        <v>102</v>
      </c>
      <c r="I8" s="69" t="s">
        <v>164</v>
      </c>
      <c r="J8" s="69" t="s">
        <v>102</v>
      </c>
      <c r="K8" s="69" t="s">
        <v>164</v>
      </c>
      <c r="L8" s="71">
        <v>43070</v>
      </c>
      <c r="M8" s="69" t="str">
        <f t="shared" ca="1" si="0"/>
        <v>5 năm 4 tháng 13 ngày</v>
      </c>
      <c r="N8" s="73"/>
    </row>
    <row r="9" spans="1:14" x14ac:dyDescent="0.2">
      <c r="A9" s="101">
        <f>COUNTA(A8:A8)</f>
        <v>1</v>
      </c>
      <c r="B9" s="112">
        <v>2</v>
      </c>
      <c r="C9" s="113" t="s">
        <v>273</v>
      </c>
      <c r="D9" s="113" t="s">
        <v>449</v>
      </c>
      <c r="E9" s="114">
        <v>35217</v>
      </c>
      <c r="F9" s="69" t="s">
        <v>134</v>
      </c>
      <c r="G9" s="69" t="s">
        <v>135</v>
      </c>
      <c r="H9" s="69" t="s">
        <v>144</v>
      </c>
      <c r="I9" s="69" t="s">
        <v>450</v>
      </c>
      <c r="J9" s="69" t="s">
        <v>144</v>
      </c>
      <c r="K9" s="69" t="s">
        <v>450</v>
      </c>
      <c r="L9" s="71">
        <v>44409</v>
      </c>
      <c r="M9" s="69" t="str">
        <f t="shared" ca="1" si="0"/>
        <v>1 năm 8 tháng 14 ngày</v>
      </c>
      <c r="N9" s="73"/>
    </row>
    <row r="10" spans="1:14" s="103" customFormat="1" x14ac:dyDescent="0.2">
      <c r="A10" s="69">
        <v>3</v>
      </c>
      <c r="B10" s="112"/>
      <c r="C10" s="113" t="s">
        <v>567</v>
      </c>
      <c r="D10" s="113"/>
      <c r="E10" s="114"/>
      <c r="F10" s="69"/>
      <c r="G10" s="69"/>
      <c r="H10" s="69"/>
      <c r="I10" s="69"/>
      <c r="J10" s="69"/>
      <c r="K10" s="69"/>
      <c r="L10" s="71"/>
      <c r="M10" s="69"/>
      <c r="N10" s="102"/>
    </row>
    <row r="11" spans="1:14" x14ac:dyDescent="0.2">
      <c r="A11" s="69">
        <v>11</v>
      </c>
      <c r="B11" s="112"/>
      <c r="C11" s="113" t="s">
        <v>568</v>
      </c>
      <c r="D11" s="113"/>
      <c r="E11" s="114"/>
      <c r="F11" s="69"/>
      <c r="G11" s="69"/>
      <c r="H11" s="69"/>
      <c r="I11" s="69"/>
      <c r="J11" s="69"/>
      <c r="K11" s="69"/>
      <c r="L11" s="71"/>
      <c r="M11" s="69"/>
      <c r="N11" s="73"/>
    </row>
    <row r="12" spans="1:14" x14ac:dyDescent="0.2">
      <c r="A12" s="101">
        <f>COUNTA(A10:A11)</f>
        <v>2</v>
      </c>
      <c r="B12" s="112">
        <v>1</v>
      </c>
      <c r="C12" s="113" t="s">
        <v>497</v>
      </c>
      <c r="D12" s="113" t="s">
        <v>498</v>
      </c>
      <c r="E12" s="114">
        <v>35645</v>
      </c>
      <c r="F12" s="69" t="s">
        <v>126</v>
      </c>
      <c r="G12" s="69" t="s">
        <v>135</v>
      </c>
      <c r="H12" s="69" t="s">
        <v>144</v>
      </c>
      <c r="I12" s="69" t="s">
        <v>121</v>
      </c>
      <c r="J12" s="69" t="s">
        <v>144</v>
      </c>
      <c r="K12" s="69" t="s">
        <v>121</v>
      </c>
      <c r="L12" s="71">
        <v>44713</v>
      </c>
      <c r="M12" s="69" t="str">
        <f t="shared" ca="1" si="0"/>
        <v>0 năm 10 tháng 15 ngày</v>
      </c>
      <c r="N12" s="73"/>
    </row>
    <row r="13" spans="1:14" x14ac:dyDescent="0.2">
      <c r="A13" s="69">
        <v>2</v>
      </c>
      <c r="B13" s="112">
        <v>2</v>
      </c>
      <c r="C13" s="113" t="s">
        <v>497</v>
      </c>
      <c r="D13" s="113" t="s">
        <v>363</v>
      </c>
      <c r="E13" s="114">
        <v>34869</v>
      </c>
      <c r="F13" s="69" t="s">
        <v>126</v>
      </c>
      <c r="G13" s="69" t="s">
        <v>135</v>
      </c>
      <c r="H13" s="69" t="s">
        <v>102</v>
      </c>
      <c r="I13" s="69" t="s">
        <v>164</v>
      </c>
      <c r="J13" s="69" t="s">
        <v>102</v>
      </c>
      <c r="K13" s="69" t="s">
        <v>164</v>
      </c>
      <c r="L13" s="71">
        <v>43952</v>
      </c>
      <c r="M13" s="69" t="str">
        <f t="shared" ca="1" si="0"/>
        <v>2 năm 11 tháng 16 ngày</v>
      </c>
      <c r="N13" s="73"/>
    </row>
    <row r="14" spans="1:14" s="103" customFormat="1" x14ac:dyDescent="0.2">
      <c r="A14" s="69">
        <v>3</v>
      </c>
      <c r="B14" s="112">
        <v>3</v>
      </c>
      <c r="C14" s="113" t="s">
        <v>497</v>
      </c>
      <c r="D14" s="113" t="s">
        <v>569</v>
      </c>
      <c r="E14" s="114">
        <v>34613</v>
      </c>
      <c r="F14" s="69" t="s">
        <v>126</v>
      </c>
      <c r="G14" s="69" t="s">
        <v>135</v>
      </c>
      <c r="H14" s="69" t="s">
        <v>144</v>
      </c>
      <c r="I14" s="69" t="s">
        <v>121</v>
      </c>
      <c r="J14" s="69" t="s">
        <v>144</v>
      </c>
      <c r="K14" s="69" t="s">
        <v>121</v>
      </c>
      <c r="L14" s="71">
        <v>44927</v>
      </c>
      <c r="M14" s="69" t="str">
        <f t="shared" ca="1" si="0"/>
        <v>0 năm 3 tháng 11 ngày</v>
      </c>
      <c r="N14" s="73"/>
    </row>
    <row r="15" spans="1:14" x14ac:dyDescent="0.2">
      <c r="A15" s="69">
        <v>6</v>
      </c>
      <c r="B15" s="112"/>
      <c r="C15" s="113" t="s">
        <v>570</v>
      </c>
      <c r="D15" s="113"/>
      <c r="E15" s="114"/>
      <c r="F15" s="69"/>
      <c r="G15" s="69"/>
      <c r="H15" s="69"/>
      <c r="I15" s="69"/>
      <c r="J15" s="69"/>
      <c r="K15" s="69"/>
      <c r="L15" s="71"/>
      <c r="M15" s="69"/>
      <c r="N15" s="73"/>
    </row>
    <row r="16" spans="1:14" x14ac:dyDescent="0.2">
      <c r="A16" s="69">
        <v>25</v>
      </c>
      <c r="B16" s="112">
        <v>1</v>
      </c>
      <c r="C16" s="113" t="s">
        <v>207</v>
      </c>
      <c r="D16" s="113" t="s">
        <v>385</v>
      </c>
      <c r="E16" s="114">
        <v>33187</v>
      </c>
      <c r="F16" s="69" t="s">
        <v>134</v>
      </c>
      <c r="G16" s="69" t="s">
        <v>135</v>
      </c>
      <c r="H16" s="69" t="s">
        <v>102</v>
      </c>
      <c r="I16" s="69" t="s">
        <v>217</v>
      </c>
      <c r="J16" s="69" t="s">
        <v>102</v>
      </c>
      <c r="K16" s="69" t="s">
        <v>217</v>
      </c>
      <c r="L16" s="71">
        <v>44136</v>
      </c>
      <c r="M16" s="69" t="str">
        <f t="shared" ref="M16:M42" ca="1" si="1">INT((NOW()-L16)/365)&amp;" "&amp;"năm"&amp;" "&amp;ROUND(INT(MOD((NOW()-L16),365)/30),0)&amp;" "&amp;"tháng"&amp;" "&amp;ROUND(MOD(MOD((NOW()-L16),365),30),0)&amp;" "&amp;"ngày"</f>
        <v>2 năm 5 tháng 12 ngày</v>
      </c>
      <c r="N16" s="73"/>
    </row>
    <row r="17" spans="1:14" x14ac:dyDescent="0.2">
      <c r="A17" s="69">
        <v>26</v>
      </c>
      <c r="B17" s="112">
        <v>2</v>
      </c>
      <c r="C17" s="113" t="s">
        <v>207</v>
      </c>
      <c r="D17" s="113" t="s">
        <v>208</v>
      </c>
      <c r="E17" s="114">
        <v>33523</v>
      </c>
      <c r="F17" s="69" t="s">
        <v>126</v>
      </c>
      <c r="G17" s="69" t="s">
        <v>135</v>
      </c>
      <c r="H17" s="69" t="s">
        <v>144</v>
      </c>
      <c r="I17" s="69" t="s">
        <v>145</v>
      </c>
      <c r="J17" s="69" t="s">
        <v>102</v>
      </c>
      <c r="K17" s="69" t="s">
        <v>187</v>
      </c>
      <c r="L17" s="71">
        <v>42248</v>
      </c>
      <c r="M17" s="69" t="str">
        <f t="shared" ca="1" si="1"/>
        <v>7 năm 7 tháng 15 ngày</v>
      </c>
      <c r="N17" s="73"/>
    </row>
    <row r="18" spans="1:14" x14ac:dyDescent="0.2">
      <c r="A18" s="69">
        <v>27</v>
      </c>
      <c r="B18" s="112">
        <v>3</v>
      </c>
      <c r="C18" s="113" t="s">
        <v>207</v>
      </c>
      <c r="D18" s="113" t="s">
        <v>400</v>
      </c>
      <c r="E18" s="114">
        <v>34013</v>
      </c>
      <c r="F18" s="69" t="s">
        <v>134</v>
      </c>
      <c r="G18" s="69" t="s">
        <v>135</v>
      </c>
      <c r="H18" s="69" t="s">
        <v>102</v>
      </c>
      <c r="I18" s="69" t="s">
        <v>217</v>
      </c>
      <c r="J18" s="69" t="s">
        <v>102</v>
      </c>
      <c r="K18" s="69" t="s">
        <v>217</v>
      </c>
      <c r="L18" s="71">
        <v>44166</v>
      </c>
      <c r="M18" s="69" t="str">
        <f t="shared" ca="1" si="1"/>
        <v>2 năm 4 tháng 12 ngày</v>
      </c>
      <c r="N18" s="73"/>
    </row>
    <row r="19" spans="1:14" x14ac:dyDescent="0.2">
      <c r="A19" s="69">
        <v>28</v>
      </c>
      <c r="B19" s="112">
        <v>4</v>
      </c>
      <c r="C19" s="113" t="s">
        <v>207</v>
      </c>
      <c r="D19" s="113" t="s">
        <v>458</v>
      </c>
      <c r="E19" s="114">
        <v>34986</v>
      </c>
      <c r="F19" s="69" t="s">
        <v>134</v>
      </c>
      <c r="G19" s="69" t="s">
        <v>135</v>
      </c>
      <c r="H19" s="69" t="s">
        <v>144</v>
      </c>
      <c r="I19" s="69" t="s">
        <v>145</v>
      </c>
      <c r="J19" s="69" t="s">
        <v>144</v>
      </c>
      <c r="K19" s="69" t="s">
        <v>145</v>
      </c>
      <c r="L19" s="71">
        <v>44562</v>
      </c>
      <c r="M19" s="69" t="str">
        <f t="shared" ca="1" si="1"/>
        <v>1 năm 3 tháng 11 ngày</v>
      </c>
      <c r="N19" s="73"/>
    </row>
    <row r="20" spans="1:14" x14ac:dyDescent="0.2">
      <c r="A20" s="69">
        <v>29</v>
      </c>
      <c r="B20" s="112">
        <v>5</v>
      </c>
      <c r="C20" s="113" t="s">
        <v>207</v>
      </c>
      <c r="D20" s="113" t="s">
        <v>505</v>
      </c>
      <c r="E20" s="114">
        <v>35353</v>
      </c>
      <c r="F20" s="69" t="s">
        <v>134</v>
      </c>
      <c r="G20" s="69" t="s">
        <v>135</v>
      </c>
      <c r="H20" s="69" t="s">
        <v>144</v>
      </c>
      <c r="I20" s="69" t="s">
        <v>145</v>
      </c>
      <c r="J20" s="69" t="s">
        <v>144</v>
      </c>
      <c r="K20" s="69" t="s">
        <v>145</v>
      </c>
      <c r="L20" s="71">
        <v>44743</v>
      </c>
      <c r="M20" s="69" t="str">
        <f t="shared" ca="1" si="1"/>
        <v>0 năm 9 tháng 15 ngày</v>
      </c>
      <c r="N20" s="73"/>
    </row>
    <row r="21" spans="1:14" x14ac:dyDescent="0.2">
      <c r="A21" s="69">
        <v>32</v>
      </c>
      <c r="B21" s="112"/>
      <c r="C21" s="113" t="s">
        <v>571</v>
      </c>
      <c r="D21" s="113"/>
      <c r="E21" s="114"/>
      <c r="F21" s="69"/>
      <c r="G21" s="69"/>
      <c r="H21" s="69"/>
      <c r="I21" s="69"/>
      <c r="J21" s="69"/>
      <c r="K21" s="69"/>
      <c r="L21" s="71"/>
      <c r="M21" s="69"/>
      <c r="N21" s="73"/>
    </row>
    <row r="22" spans="1:14" x14ac:dyDescent="0.2">
      <c r="A22" s="69">
        <v>48</v>
      </c>
      <c r="B22" s="112">
        <v>1</v>
      </c>
      <c r="C22" s="113" t="s">
        <v>215</v>
      </c>
      <c r="D22" s="113" t="s">
        <v>216</v>
      </c>
      <c r="E22" s="114">
        <v>29471</v>
      </c>
      <c r="F22" s="69" t="s">
        <v>134</v>
      </c>
      <c r="G22" s="69" t="s">
        <v>135</v>
      </c>
      <c r="H22" s="69" t="s">
        <v>102</v>
      </c>
      <c r="I22" s="69" t="s">
        <v>217</v>
      </c>
      <c r="J22" s="69" t="s">
        <v>102</v>
      </c>
      <c r="K22" s="69" t="s">
        <v>217</v>
      </c>
      <c r="L22" s="71">
        <v>42491</v>
      </c>
      <c r="M22" s="69" t="str">
        <f t="shared" ca="1" si="1"/>
        <v>6 năm 11 tháng 17 ngày</v>
      </c>
      <c r="N22" s="73"/>
    </row>
    <row r="23" spans="1:14" x14ac:dyDescent="0.2">
      <c r="A23" s="69">
        <v>56</v>
      </c>
      <c r="B23" s="112">
        <v>2</v>
      </c>
      <c r="C23" s="113" t="s">
        <v>215</v>
      </c>
      <c r="D23" s="113" t="s">
        <v>572</v>
      </c>
      <c r="E23" s="114">
        <v>28044</v>
      </c>
      <c r="F23" s="69" t="s">
        <v>134</v>
      </c>
      <c r="G23" s="69" t="s">
        <v>135</v>
      </c>
      <c r="H23" s="69" t="s">
        <v>122</v>
      </c>
      <c r="I23" s="69" t="s">
        <v>563</v>
      </c>
      <c r="J23" s="69" t="s">
        <v>122</v>
      </c>
      <c r="K23" s="69" t="s">
        <v>563</v>
      </c>
      <c r="L23" s="71">
        <v>43070</v>
      </c>
      <c r="M23" s="69" t="str">
        <f t="shared" ca="1" si="1"/>
        <v>5 năm 4 tháng 13 ngày</v>
      </c>
      <c r="N23" s="73"/>
    </row>
    <row r="24" spans="1:14" x14ac:dyDescent="0.2">
      <c r="A24" s="69">
        <v>57</v>
      </c>
      <c r="B24" s="112">
        <v>3</v>
      </c>
      <c r="C24" s="113" t="s">
        <v>215</v>
      </c>
      <c r="D24" s="113" t="s">
        <v>573</v>
      </c>
      <c r="E24" s="114">
        <v>31183</v>
      </c>
      <c r="F24" s="69" t="s">
        <v>134</v>
      </c>
      <c r="G24" s="69" t="s">
        <v>135</v>
      </c>
      <c r="H24" s="69" t="s">
        <v>122</v>
      </c>
      <c r="I24" s="69" t="s">
        <v>563</v>
      </c>
      <c r="J24" s="69" t="s">
        <v>122</v>
      </c>
      <c r="K24" s="69" t="s">
        <v>563</v>
      </c>
      <c r="L24" s="71">
        <v>43160</v>
      </c>
      <c r="M24" s="69" t="str">
        <f t="shared" ca="1" si="1"/>
        <v>5 năm 1 tháng 13 ngày</v>
      </c>
      <c r="N24" s="73"/>
    </row>
    <row r="25" spans="1:14" x14ac:dyDescent="0.2">
      <c r="A25" s="69">
        <v>58</v>
      </c>
      <c r="B25" s="112">
        <v>4</v>
      </c>
      <c r="C25" s="113" t="s">
        <v>215</v>
      </c>
      <c r="D25" s="113" t="s">
        <v>282</v>
      </c>
      <c r="E25" s="114">
        <v>32961</v>
      </c>
      <c r="F25" s="69" t="s">
        <v>134</v>
      </c>
      <c r="G25" s="69" t="s">
        <v>135</v>
      </c>
      <c r="H25" s="69" t="s">
        <v>102</v>
      </c>
      <c r="I25" s="69" t="s">
        <v>217</v>
      </c>
      <c r="J25" s="69" t="s">
        <v>102</v>
      </c>
      <c r="K25" s="69" t="s">
        <v>217</v>
      </c>
      <c r="L25" s="71">
        <v>43191</v>
      </c>
      <c r="M25" s="69" t="str">
        <f t="shared" ca="1" si="1"/>
        <v>5 năm 0 tháng 12 ngày</v>
      </c>
      <c r="N25" s="73"/>
    </row>
    <row r="26" spans="1:14" s="104" customFormat="1" x14ac:dyDescent="0.2">
      <c r="A26" s="69">
        <v>59</v>
      </c>
      <c r="B26" s="112">
        <v>5</v>
      </c>
      <c r="C26" s="113" t="s">
        <v>215</v>
      </c>
      <c r="D26" s="113" t="s">
        <v>574</v>
      </c>
      <c r="E26" s="114">
        <v>23722</v>
      </c>
      <c r="F26" s="69" t="s">
        <v>134</v>
      </c>
      <c r="G26" s="69" t="s">
        <v>135</v>
      </c>
      <c r="H26" s="69" t="s">
        <v>122</v>
      </c>
      <c r="I26" s="69" t="s">
        <v>563</v>
      </c>
      <c r="J26" s="69" t="s">
        <v>122</v>
      </c>
      <c r="K26" s="69" t="s">
        <v>563</v>
      </c>
      <c r="L26" s="71">
        <v>43221</v>
      </c>
      <c r="M26" s="69" t="str">
        <f t="shared" ca="1" si="1"/>
        <v>4 năm 11 tháng 17 ngày</v>
      </c>
      <c r="N26" s="73"/>
    </row>
    <row r="27" spans="1:14" x14ac:dyDescent="0.2">
      <c r="A27" s="101">
        <f>COUNTA(A13:A26)</f>
        <v>14</v>
      </c>
      <c r="B27" s="112">
        <v>6</v>
      </c>
      <c r="C27" s="113" t="s">
        <v>215</v>
      </c>
      <c r="D27" s="113" t="s">
        <v>575</v>
      </c>
      <c r="E27" s="114">
        <v>30500</v>
      </c>
      <c r="F27" s="69" t="s">
        <v>134</v>
      </c>
      <c r="G27" s="69" t="s">
        <v>135</v>
      </c>
      <c r="H27" s="69" t="s">
        <v>122</v>
      </c>
      <c r="I27" s="69" t="s">
        <v>563</v>
      </c>
      <c r="J27" s="69" t="s">
        <v>122</v>
      </c>
      <c r="K27" s="69" t="s">
        <v>563</v>
      </c>
      <c r="L27" s="71">
        <v>43221</v>
      </c>
      <c r="M27" s="69" t="str">
        <f t="shared" ca="1" si="1"/>
        <v>4 năm 11 tháng 17 ngày</v>
      </c>
      <c r="N27" s="73"/>
    </row>
    <row r="28" spans="1:14" x14ac:dyDescent="0.2">
      <c r="A28" s="69"/>
      <c r="B28" s="112">
        <v>7</v>
      </c>
      <c r="C28" s="113" t="s">
        <v>215</v>
      </c>
      <c r="D28" s="113" t="s">
        <v>576</v>
      </c>
      <c r="E28" s="114">
        <v>35543</v>
      </c>
      <c r="F28" s="69" t="s">
        <v>134</v>
      </c>
      <c r="G28" s="69" t="s">
        <v>135</v>
      </c>
      <c r="H28" s="69" t="s">
        <v>122</v>
      </c>
      <c r="I28" s="69" t="s">
        <v>563</v>
      </c>
      <c r="J28" s="69" t="s">
        <v>122</v>
      </c>
      <c r="K28" s="69" t="s">
        <v>563</v>
      </c>
      <c r="L28" s="71">
        <v>43221</v>
      </c>
      <c r="M28" s="69" t="str">
        <f t="shared" ca="1" si="1"/>
        <v>4 năm 11 tháng 17 ngày</v>
      </c>
      <c r="N28" s="73"/>
    </row>
    <row r="29" spans="1:14" x14ac:dyDescent="0.2">
      <c r="A29" s="69">
        <v>1</v>
      </c>
      <c r="B29" s="112">
        <v>8</v>
      </c>
      <c r="C29" s="113" t="s">
        <v>215</v>
      </c>
      <c r="D29" s="113" t="s">
        <v>577</v>
      </c>
      <c r="E29" s="114">
        <v>33256</v>
      </c>
      <c r="F29" s="69" t="s">
        <v>134</v>
      </c>
      <c r="G29" s="69" t="s">
        <v>135</v>
      </c>
      <c r="H29" s="69" t="s">
        <v>122</v>
      </c>
      <c r="I29" s="69" t="s">
        <v>563</v>
      </c>
      <c r="J29" s="69" t="s">
        <v>122</v>
      </c>
      <c r="K29" s="69" t="s">
        <v>563</v>
      </c>
      <c r="L29" s="71">
        <v>43221</v>
      </c>
      <c r="M29" s="69" t="str">
        <f t="shared" ca="1" si="1"/>
        <v>4 năm 11 tháng 17 ngày</v>
      </c>
      <c r="N29" s="73"/>
    </row>
    <row r="30" spans="1:14" x14ac:dyDescent="0.2">
      <c r="A30" s="69">
        <v>2</v>
      </c>
      <c r="B30" s="112">
        <v>9</v>
      </c>
      <c r="C30" s="113" t="s">
        <v>215</v>
      </c>
      <c r="D30" s="113" t="s">
        <v>578</v>
      </c>
      <c r="E30" s="114">
        <v>33403</v>
      </c>
      <c r="F30" s="69" t="s">
        <v>134</v>
      </c>
      <c r="G30" s="69" t="s">
        <v>135</v>
      </c>
      <c r="H30" s="69" t="s">
        <v>122</v>
      </c>
      <c r="I30" s="69" t="s">
        <v>563</v>
      </c>
      <c r="J30" s="69" t="s">
        <v>122</v>
      </c>
      <c r="K30" s="69" t="s">
        <v>563</v>
      </c>
      <c r="L30" s="71">
        <v>43221</v>
      </c>
      <c r="M30" s="69" t="str">
        <f t="shared" ca="1" si="1"/>
        <v>4 năm 11 tháng 17 ngày</v>
      </c>
      <c r="N30" s="73"/>
    </row>
    <row r="31" spans="1:14" x14ac:dyDescent="0.2">
      <c r="A31" s="69">
        <v>3</v>
      </c>
      <c r="B31" s="112">
        <v>10</v>
      </c>
      <c r="C31" s="113" t="s">
        <v>215</v>
      </c>
      <c r="D31" s="113" t="s">
        <v>579</v>
      </c>
      <c r="E31" s="114">
        <v>25758</v>
      </c>
      <c r="F31" s="69" t="s">
        <v>134</v>
      </c>
      <c r="G31" s="69" t="s">
        <v>135</v>
      </c>
      <c r="H31" s="69" t="s">
        <v>122</v>
      </c>
      <c r="I31" s="69" t="s">
        <v>563</v>
      </c>
      <c r="J31" s="69" t="s">
        <v>122</v>
      </c>
      <c r="K31" s="69" t="s">
        <v>563</v>
      </c>
      <c r="L31" s="71">
        <v>43221</v>
      </c>
      <c r="M31" s="69" t="str">
        <f t="shared" ca="1" si="1"/>
        <v>4 năm 11 tháng 17 ngày</v>
      </c>
      <c r="N31" s="73"/>
    </row>
    <row r="32" spans="1:14" x14ac:dyDescent="0.2">
      <c r="A32" s="69">
        <v>4</v>
      </c>
      <c r="B32" s="112">
        <v>11</v>
      </c>
      <c r="C32" s="113" t="s">
        <v>215</v>
      </c>
      <c r="D32" s="113" t="s">
        <v>580</v>
      </c>
      <c r="E32" s="114">
        <v>30058</v>
      </c>
      <c r="F32" s="69" t="s">
        <v>134</v>
      </c>
      <c r="G32" s="69" t="s">
        <v>135</v>
      </c>
      <c r="H32" s="69" t="s">
        <v>122</v>
      </c>
      <c r="I32" s="69" t="s">
        <v>563</v>
      </c>
      <c r="J32" s="69" t="s">
        <v>122</v>
      </c>
      <c r="K32" s="69" t="s">
        <v>563</v>
      </c>
      <c r="L32" s="71">
        <v>43221</v>
      </c>
      <c r="M32" s="69" t="str">
        <f t="shared" ca="1" si="1"/>
        <v>4 năm 11 tháng 17 ngày</v>
      </c>
      <c r="N32" s="73"/>
    </row>
    <row r="33" spans="1:14" x14ac:dyDescent="0.2">
      <c r="A33" s="69">
        <v>5</v>
      </c>
      <c r="B33" s="112">
        <v>12</v>
      </c>
      <c r="C33" s="113" t="s">
        <v>215</v>
      </c>
      <c r="D33" s="113" t="s">
        <v>581</v>
      </c>
      <c r="E33" s="114">
        <v>32091</v>
      </c>
      <c r="F33" s="69" t="s">
        <v>134</v>
      </c>
      <c r="G33" s="69" t="s">
        <v>135</v>
      </c>
      <c r="H33" s="69" t="s">
        <v>122</v>
      </c>
      <c r="I33" s="69" t="s">
        <v>563</v>
      </c>
      <c r="J33" s="69" t="s">
        <v>122</v>
      </c>
      <c r="K33" s="69" t="s">
        <v>563</v>
      </c>
      <c r="L33" s="71">
        <v>43221</v>
      </c>
      <c r="M33" s="69" t="str">
        <f t="shared" ca="1" si="1"/>
        <v>4 năm 11 tháng 17 ngày</v>
      </c>
      <c r="N33" s="73"/>
    </row>
    <row r="34" spans="1:14" x14ac:dyDescent="0.2">
      <c r="A34" s="69">
        <v>6</v>
      </c>
      <c r="B34" s="112">
        <v>13</v>
      </c>
      <c r="C34" s="113" t="s">
        <v>215</v>
      </c>
      <c r="D34" s="113" t="s">
        <v>582</v>
      </c>
      <c r="E34" s="114">
        <v>35377</v>
      </c>
      <c r="F34" s="69" t="s">
        <v>134</v>
      </c>
      <c r="G34" s="69" t="s">
        <v>135</v>
      </c>
      <c r="H34" s="69" t="s">
        <v>122</v>
      </c>
      <c r="I34" s="69" t="s">
        <v>563</v>
      </c>
      <c r="J34" s="69" t="s">
        <v>122</v>
      </c>
      <c r="K34" s="69" t="s">
        <v>563</v>
      </c>
      <c r="L34" s="71">
        <v>43221</v>
      </c>
      <c r="M34" s="69" t="str">
        <f t="shared" ca="1" si="1"/>
        <v>4 năm 11 tháng 17 ngày</v>
      </c>
      <c r="N34" s="73"/>
    </row>
    <row r="35" spans="1:14" x14ac:dyDescent="0.2">
      <c r="A35" s="69">
        <v>7</v>
      </c>
      <c r="B35" s="112">
        <v>14</v>
      </c>
      <c r="C35" s="113" t="s">
        <v>215</v>
      </c>
      <c r="D35" s="113" t="s">
        <v>583</v>
      </c>
      <c r="E35" s="114">
        <v>35119</v>
      </c>
      <c r="F35" s="69" t="s">
        <v>134</v>
      </c>
      <c r="G35" s="69" t="s">
        <v>135</v>
      </c>
      <c r="H35" s="69" t="s">
        <v>122</v>
      </c>
      <c r="I35" s="69" t="s">
        <v>563</v>
      </c>
      <c r="J35" s="69" t="s">
        <v>122</v>
      </c>
      <c r="K35" s="69" t="s">
        <v>563</v>
      </c>
      <c r="L35" s="71">
        <v>43221</v>
      </c>
      <c r="M35" s="69" t="str">
        <f t="shared" ca="1" si="1"/>
        <v>4 năm 11 tháng 17 ngày</v>
      </c>
      <c r="N35" s="73"/>
    </row>
    <row r="36" spans="1:14" x14ac:dyDescent="0.2">
      <c r="A36" s="69">
        <v>8</v>
      </c>
      <c r="B36" s="112">
        <v>15</v>
      </c>
      <c r="C36" s="113" t="s">
        <v>215</v>
      </c>
      <c r="D36" s="113" t="s">
        <v>584</v>
      </c>
      <c r="E36" s="114">
        <v>34303</v>
      </c>
      <c r="F36" s="69" t="s">
        <v>134</v>
      </c>
      <c r="G36" s="69" t="s">
        <v>135</v>
      </c>
      <c r="H36" s="69" t="s">
        <v>122</v>
      </c>
      <c r="I36" s="69" t="s">
        <v>563</v>
      </c>
      <c r="J36" s="69" t="s">
        <v>122</v>
      </c>
      <c r="K36" s="69" t="s">
        <v>563</v>
      </c>
      <c r="L36" s="71">
        <v>43221</v>
      </c>
      <c r="M36" s="69" t="str">
        <f t="shared" ca="1" si="1"/>
        <v>4 năm 11 tháng 17 ngày</v>
      </c>
      <c r="N36" s="73"/>
    </row>
    <row r="37" spans="1:14" x14ac:dyDescent="0.2">
      <c r="A37" s="69">
        <v>9</v>
      </c>
      <c r="B37" s="112">
        <v>16</v>
      </c>
      <c r="C37" s="113" t="s">
        <v>215</v>
      </c>
      <c r="D37" s="113" t="s">
        <v>585</v>
      </c>
      <c r="E37" s="114">
        <v>33140</v>
      </c>
      <c r="F37" s="69" t="s">
        <v>134</v>
      </c>
      <c r="G37" s="69" t="s">
        <v>135</v>
      </c>
      <c r="H37" s="69" t="s">
        <v>122</v>
      </c>
      <c r="I37" s="69" t="s">
        <v>563</v>
      </c>
      <c r="J37" s="69" t="s">
        <v>122</v>
      </c>
      <c r="K37" s="69" t="s">
        <v>563</v>
      </c>
      <c r="L37" s="71">
        <v>43221</v>
      </c>
      <c r="M37" s="69" t="str">
        <f t="shared" ca="1" si="1"/>
        <v>4 năm 11 tháng 17 ngày</v>
      </c>
      <c r="N37" s="73"/>
    </row>
    <row r="38" spans="1:14" x14ac:dyDescent="0.2">
      <c r="A38" s="69">
        <v>10</v>
      </c>
      <c r="B38" s="112">
        <v>17</v>
      </c>
      <c r="C38" s="113" t="s">
        <v>215</v>
      </c>
      <c r="D38" s="113" t="s">
        <v>586</v>
      </c>
      <c r="E38" s="114">
        <v>28001</v>
      </c>
      <c r="F38" s="69" t="s">
        <v>134</v>
      </c>
      <c r="G38" s="69" t="s">
        <v>135</v>
      </c>
      <c r="H38" s="69" t="s">
        <v>122</v>
      </c>
      <c r="I38" s="69" t="s">
        <v>563</v>
      </c>
      <c r="J38" s="69" t="s">
        <v>122</v>
      </c>
      <c r="K38" s="69" t="s">
        <v>563</v>
      </c>
      <c r="L38" s="71">
        <v>43221</v>
      </c>
      <c r="M38" s="69" t="str">
        <f t="shared" ca="1" si="1"/>
        <v>4 năm 11 tháng 17 ngày</v>
      </c>
      <c r="N38" s="73"/>
    </row>
    <row r="39" spans="1:14" x14ac:dyDescent="0.2">
      <c r="A39" s="69">
        <v>11</v>
      </c>
      <c r="B39" s="112">
        <v>18</v>
      </c>
      <c r="C39" s="113" t="s">
        <v>215</v>
      </c>
      <c r="D39" s="113" t="s">
        <v>587</v>
      </c>
      <c r="E39" s="114">
        <v>35354</v>
      </c>
      <c r="F39" s="69" t="s">
        <v>134</v>
      </c>
      <c r="G39" s="69" t="s">
        <v>135</v>
      </c>
      <c r="H39" s="69" t="s">
        <v>122</v>
      </c>
      <c r="I39" s="69" t="s">
        <v>563</v>
      </c>
      <c r="J39" s="69" t="s">
        <v>122</v>
      </c>
      <c r="K39" s="69" t="s">
        <v>563</v>
      </c>
      <c r="L39" s="71">
        <v>43221</v>
      </c>
      <c r="M39" s="69" t="str">
        <f t="shared" ca="1" si="1"/>
        <v>4 năm 11 tháng 17 ngày</v>
      </c>
      <c r="N39" s="73"/>
    </row>
    <row r="40" spans="1:14" x14ac:dyDescent="0.2">
      <c r="A40" s="69">
        <v>12</v>
      </c>
      <c r="B40" s="112">
        <v>19</v>
      </c>
      <c r="C40" s="113" t="s">
        <v>215</v>
      </c>
      <c r="D40" s="113" t="s">
        <v>588</v>
      </c>
      <c r="E40" s="114">
        <v>35704</v>
      </c>
      <c r="F40" s="69" t="s">
        <v>134</v>
      </c>
      <c r="G40" s="69" t="s">
        <v>135</v>
      </c>
      <c r="H40" s="69" t="s">
        <v>122</v>
      </c>
      <c r="I40" s="69" t="s">
        <v>563</v>
      </c>
      <c r="J40" s="69" t="s">
        <v>122</v>
      </c>
      <c r="K40" s="69" t="s">
        <v>563</v>
      </c>
      <c r="L40" s="71">
        <v>43221</v>
      </c>
      <c r="M40" s="69" t="str">
        <f t="shared" ca="1" si="1"/>
        <v>4 năm 11 tháng 17 ngày</v>
      </c>
      <c r="N40" s="73"/>
    </row>
    <row r="41" spans="1:14" x14ac:dyDescent="0.2">
      <c r="A41" s="69">
        <v>13</v>
      </c>
      <c r="B41" s="112">
        <v>20</v>
      </c>
      <c r="C41" s="113" t="s">
        <v>215</v>
      </c>
      <c r="D41" s="113" t="s">
        <v>589</v>
      </c>
      <c r="E41" s="114">
        <v>36282</v>
      </c>
      <c r="F41" s="69" t="s">
        <v>134</v>
      </c>
      <c r="G41" s="69" t="s">
        <v>135</v>
      </c>
      <c r="H41" s="69" t="s">
        <v>122</v>
      </c>
      <c r="I41" s="69" t="s">
        <v>563</v>
      </c>
      <c r="J41" s="69" t="s">
        <v>122</v>
      </c>
      <c r="K41" s="69" t="s">
        <v>563</v>
      </c>
      <c r="L41" s="71">
        <v>43221</v>
      </c>
      <c r="M41" s="69" t="str">
        <f t="shared" ca="1" si="1"/>
        <v>4 năm 11 tháng 17 ngày</v>
      </c>
      <c r="N41" s="73"/>
    </row>
    <row r="42" spans="1:14" x14ac:dyDescent="0.2">
      <c r="A42" s="69">
        <v>14</v>
      </c>
      <c r="B42" s="112">
        <v>21</v>
      </c>
      <c r="C42" s="113" t="s">
        <v>215</v>
      </c>
      <c r="D42" s="113" t="s">
        <v>590</v>
      </c>
      <c r="E42" s="114">
        <v>33942</v>
      </c>
      <c r="F42" s="69" t="s">
        <v>134</v>
      </c>
      <c r="G42" s="69" t="s">
        <v>135</v>
      </c>
      <c r="H42" s="69" t="s">
        <v>122</v>
      </c>
      <c r="I42" s="69" t="s">
        <v>563</v>
      </c>
      <c r="J42" s="69" t="s">
        <v>122</v>
      </c>
      <c r="K42" s="69" t="s">
        <v>563</v>
      </c>
      <c r="L42" s="71">
        <v>43221</v>
      </c>
      <c r="M42" s="69" t="str">
        <f t="shared" ca="1" si="1"/>
        <v>4 năm 11 tháng 17 ngày</v>
      </c>
      <c r="N42" s="73"/>
    </row>
    <row r="43" spans="1:14" x14ac:dyDescent="0.2">
      <c r="A43" s="69">
        <v>15</v>
      </c>
      <c r="B43" s="112">
        <v>22</v>
      </c>
      <c r="C43" s="113" t="s">
        <v>215</v>
      </c>
      <c r="D43" s="113" t="s">
        <v>591</v>
      </c>
      <c r="E43" s="114">
        <v>35584</v>
      </c>
      <c r="F43" s="69" t="s">
        <v>134</v>
      </c>
      <c r="G43" s="69" t="s">
        <v>135</v>
      </c>
      <c r="H43" s="69" t="s">
        <v>122</v>
      </c>
      <c r="I43" s="69" t="s">
        <v>563</v>
      </c>
      <c r="J43" s="69" t="s">
        <v>122</v>
      </c>
      <c r="K43" s="69" t="s">
        <v>563</v>
      </c>
      <c r="L43" s="71">
        <v>43221</v>
      </c>
      <c r="M43" s="69" t="str">
        <f t="shared" ref="M43:M65" ca="1" si="2">INT((NOW()-L43)/365)&amp;" "&amp;"năm"&amp;" "&amp;ROUND(INT(MOD((NOW()-L43),365)/30),0)&amp;" "&amp;"tháng"&amp;" "&amp;ROUND(MOD(MOD((NOW()-L43),365),30),0)&amp;" "&amp;"ngày"</f>
        <v>4 năm 11 tháng 17 ngày</v>
      </c>
      <c r="N43" s="73"/>
    </row>
    <row r="44" spans="1:14" x14ac:dyDescent="0.2">
      <c r="A44" s="69">
        <v>17</v>
      </c>
      <c r="B44" s="112">
        <v>23</v>
      </c>
      <c r="C44" s="113" t="s">
        <v>215</v>
      </c>
      <c r="D44" s="113" t="s">
        <v>592</v>
      </c>
      <c r="E44" s="114">
        <v>31129</v>
      </c>
      <c r="F44" s="69" t="s">
        <v>134</v>
      </c>
      <c r="G44" s="69" t="s">
        <v>135</v>
      </c>
      <c r="H44" s="69" t="s">
        <v>122</v>
      </c>
      <c r="I44" s="69" t="s">
        <v>563</v>
      </c>
      <c r="J44" s="69" t="s">
        <v>122</v>
      </c>
      <c r="K44" s="69" t="s">
        <v>563</v>
      </c>
      <c r="L44" s="71">
        <v>43313</v>
      </c>
      <c r="M44" s="69" t="str">
        <f t="shared" ca="1" si="2"/>
        <v>4 năm 8 tháng 15 ngày</v>
      </c>
      <c r="N44" s="73"/>
    </row>
    <row r="45" spans="1:14" x14ac:dyDescent="0.2">
      <c r="A45" s="69">
        <v>18</v>
      </c>
      <c r="B45" s="112">
        <v>24</v>
      </c>
      <c r="C45" s="113" t="s">
        <v>215</v>
      </c>
      <c r="D45" s="113" t="s">
        <v>593</v>
      </c>
      <c r="E45" s="114">
        <v>30672</v>
      </c>
      <c r="F45" s="69" t="s">
        <v>134</v>
      </c>
      <c r="G45" s="69" t="s">
        <v>135</v>
      </c>
      <c r="H45" s="69" t="s">
        <v>122</v>
      </c>
      <c r="I45" s="69" t="s">
        <v>594</v>
      </c>
      <c r="J45" s="69" t="s">
        <v>122</v>
      </c>
      <c r="K45" s="69" t="s">
        <v>594</v>
      </c>
      <c r="L45" s="71">
        <v>43282</v>
      </c>
      <c r="M45" s="69" t="str">
        <f t="shared" ca="1" si="2"/>
        <v>4 năm 9 tháng 16 ngày</v>
      </c>
      <c r="N45" s="73"/>
    </row>
    <row r="46" spans="1:14" x14ac:dyDescent="0.2">
      <c r="A46" s="69">
        <v>19</v>
      </c>
      <c r="B46" s="112">
        <v>25</v>
      </c>
      <c r="C46" s="113" t="s">
        <v>215</v>
      </c>
      <c r="D46" s="113" t="s">
        <v>595</v>
      </c>
      <c r="E46" s="114">
        <v>28856</v>
      </c>
      <c r="F46" s="69" t="s">
        <v>134</v>
      </c>
      <c r="G46" s="69" t="s">
        <v>135</v>
      </c>
      <c r="H46" s="69" t="s">
        <v>122</v>
      </c>
      <c r="I46" s="69" t="s">
        <v>594</v>
      </c>
      <c r="J46" s="69" t="s">
        <v>122</v>
      </c>
      <c r="K46" s="69" t="s">
        <v>594</v>
      </c>
      <c r="L46" s="71">
        <v>43282</v>
      </c>
      <c r="M46" s="69" t="str">
        <f t="shared" ca="1" si="2"/>
        <v>4 năm 9 tháng 16 ngày</v>
      </c>
      <c r="N46" s="73"/>
    </row>
    <row r="47" spans="1:14" x14ac:dyDescent="0.2">
      <c r="A47" s="69">
        <v>20</v>
      </c>
      <c r="B47" s="112">
        <v>26</v>
      </c>
      <c r="C47" s="113" t="s">
        <v>215</v>
      </c>
      <c r="D47" s="113" t="s">
        <v>596</v>
      </c>
      <c r="E47" s="114">
        <v>27030</v>
      </c>
      <c r="F47" s="69" t="s">
        <v>134</v>
      </c>
      <c r="G47" s="69" t="s">
        <v>135</v>
      </c>
      <c r="H47" s="69" t="s">
        <v>122</v>
      </c>
      <c r="I47" s="69" t="s">
        <v>594</v>
      </c>
      <c r="J47" s="69" t="s">
        <v>122</v>
      </c>
      <c r="K47" s="69" t="s">
        <v>594</v>
      </c>
      <c r="L47" s="71">
        <v>43344</v>
      </c>
      <c r="M47" s="69" t="str">
        <f t="shared" ca="1" si="2"/>
        <v>4 năm 7 tháng 14 ngày</v>
      </c>
      <c r="N47" s="73"/>
    </row>
    <row r="48" spans="1:14" x14ac:dyDescent="0.2">
      <c r="A48" s="69">
        <v>21</v>
      </c>
      <c r="B48" s="112">
        <v>27</v>
      </c>
      <c r="C48" s="113" t="s">
        <v>215</v>
      </c>
      <c r="D48" s="113" t="s">
        <v>597</v>
      </c>
      <c r="E48" s="114">
        <v>33104</v>
      </c>
      <c r="F48" s="69" t="s">
        <v>134</v>
      </c>
      <c r="G48" s="69" t="s">
        <v>135</v>
      </c>
      <c r="H48" s="69" t="s">
        <v>122</v>
      </c>
      <c r="I48" s="69" t="s">
        <v>594</v>
      </c>
      <c r="J48" s="69" t="s">
        <v>122</v>
      </c>
      <c r="K48" s="69" t="s">
        <v>594</v>
      </c>
      <c r="L48" s="71">
        <v>43282</v>
      </c>
      <c r="M48" s="69" t="str">
        <f t="shared" ca="1" si="2"/>
        <v>4 năm 9 tháng 16 ngày</v>
      </c>
      <c r="N48" s="73"/>
    </row>
    <row r="49" spans="1:14" x14ac:dyDescent="0.2">
      <c r="A49" s="69">
        <v>27</v>
      </c>
      <c r="B49" s="112">
        <v>28</v>
      </c>
      <c r="C49" s="113" t="s">
        <v>215</v>
      </c>
      <c r="D49" s="113" t="s">
        <v>598</v>
      </c>
      <c r="E49" s="114">
        <v>28032</v>
      </c>
      <c r="F49" s="69" t="s">
        <v>134</v>
      </c>
      <c r="G49" s="69" t="s">
        <v>135</v>
      </c>
      <c r="H49" s="69" t="s">
        <v>122</v>
      </c>
      <c r="I49" s="69" t="s">
        <v>563</v>
      </c>
      <c r="J49" s="69" t="s">
        <v>122</v>
      </c>
      <c r="K49" s="69" t="s">
        <v>563</v>
      </c>
      <c r="L49" s="71">
        <v>43891</v>
      </c>
      <c r="M49" s="69" t="str">
        <f t="shared" ca="1" si="2"/>
        <v>3 năm 1 tháng 12 ngày</v>
      </c>
      <c r="N49" s="73"/>
    </row>
    <row r="50" spans="1:14" s="104" customFormat="1" x14ac:dyDescent="0.2">
      <c r="A50" s="69">
        <v>28</v>
      </c>
      <c r="B50" s="112">
        <v>29</v>
      </c>
      <c r="C50" s="113" t="s">
        <v>215</v>
      </c>
      <c r="D50" s="113" t="s">
        <v>599</v>
      </c>
      <c r="E50" s="114">
        <v>34611</v>
      </c>
      <c r="F50" s="69" t="s">
        <v>134</v>
      </c>
      <c r="G50" s="69" t="s">
        <v>135</v>
      </c>
      <c r="H50" s="69" t="s">
        <v>122</v>
      </c>
      <c r="I50" s="69" t="s">
        <v>563</v>
      </c>
      <c r="J50" s="69" t="s">
        <v>122</v>
      </c>
      <c r="K50" s="69" t="s">
        <v>563</v>
      </c>
      <c r="L50" s="71">
        <v>43952</v>
      </c>
      <c r="M50" s="69" t="str">
        <f t="shared" ca="1" si="2"/>
        <v>2 năm 11 tháng 16 ngày</v>
      </c>
      <c r="N50" s="73"/>
    </row>
    <row r="51" spans="1:14" x14ac:dyDescent="0.2">
      <c r="A51" s="101">
        <f>COUNTA(A29:A50)</f>
        <v>22</v>
      </c>
      <c r="B51" s="112">
        <v>30</v>
      </c>
      <c r="C51" s="113" t="s">
        <v>215</v>
      </c>
      <c r="D51" s="113" t="s">
        <v>600</v>
      </c>
      <c r="E51" s="114">
        <v>33174</v>
      </c>
      <c r="F51" s="69" t="s">
        <v>134</v>
      </c>
      <c r="G51" s="69" t="s">
        <v>135</v>
      </c>
      <c r="H51" s="69" t="s">
        <v>122</v>
      </c>
      <c r="I51" s="69" t="s">
        <v>563</v>
      </c>
      <c r="J51" s="69" t="s">
        <v>122</v>
      </c>
      <c r="K51" s="69" t="s">
        <v>563</v>
      </c>
      <c r="L51" s="71">
        <v>43952</v>
      </c>
      <c r="M51" s="69" t="str">
        <f t="shared" ca="1" si="2"/>
        <v>2 năm 11 tháng 16 ngày</v>
      </c>
      <c r="N51" s="73"/>
    </row>
    <row r="52" spans="1:14" x14ac:dyDescent="0.2">
      <c r="A52" s="69"/>
      <c r="B52" s="112">
        <v>31</v>
      </c>
      <c r="C52" s="113" t="s">
        <v>215</v>
      </c>
      <c r="D52" s="113" t="s">
        <v>368</v>
      </c>
      <c r="E52" s="114">
        <v>33083</v>
      </c>
      <c r="F52" s="69" t="s">
        <v>134</v>
      </c>
      <c r="G52" s="69" t="s">
        <v>135</v>
      </c>
      <c r="H52" s="69" t="s">
        <v>102</v>
      </c>
      <c r="I52" s="69" t="s">
        <v>369</v>
      </c>
      <c r="J52" s="69" t="s">
        <v>102</v>
      </c>
      <c r="K52" s="69" t="s">
        <v>369</v>
      </c>
      <c r="L52" s="71">
        <v>43983</v>
      </c>
      <c r="M52" s="69" t="str">
        <f t="shared" ca="1" si="2"/>
        <v>2 năm 10 tháng 15 ngày</v>
      </c>
      <c r="N52" s="73"/>
    </row>
    <row r="53" spans="1:14" x14ac:dyDescent="0.2">
      <c r="A53" s="69">
        <v>1</v>
      </c>
      <c r="B53" s="112">
        <v>32</v>
      </c>
      <c r="C53" s="113" t="s">
        <v>215</v>
      </c>
      <c r="D53" s="113" t="s">
        <v>601</v>
      </c>
      <c r="E53" s="114">
        <v>34952</v>
      </c>
      <c r="F53" s="69" t="s">
        <v>134</v>
      </c>
      <c r="G53" s="69" t="s">
        <v>135</v>
      </c>
      <c r="H53" s="69" t="s">
        <v>122</v>
      </c>
      <c r="I53" s="69" t="s">
        <v>563</v>
      </c>
      <c r="J53" s="69" t="s">
        <v>122</v>
      </c>
      <c r="K53" s="69" t="s">
        <v>563</v>
      </c>
      <c r="L53" s="71">
        <v>44105</v>
      </c>
      <c r="M53" s="69" t="str">
        <f t="shared" ca="1" si="2"/>
        <v>2 năm 6 tháng 13 ngày</v>
      </c>
      <c r="N53" s="73"/>
    </row>
    <row r="54" spans="1:14" x14ac:dyDescent="0.2">
      <c r="A54" s="69">
        <v>2</v>
      </c>
      <c r="B54" s="112">
        <v>33</v>
      </c>
      <c r="C54" s="113" t="s">
        <v>215</v>
      </c>
      <c r="D54" s="113" t="s">
        <v>602</v>
      </c>
      <c r="E54" s="114">
        <v>30669</v>
      </c>
      <c r="F54" s="69" t="s">
        <v>134</v>
      </c>
      <c r="G54" s="69" t="s">
        <v>135</v>
      </c>
      <c r="H54" s="69" t="s">
        <v>122</v>
      </c>
      <c r="I54" s="69" t="s">
        <v>563</v>
      </c>
      <c r="J54" s="69" t="s">
        <v>122</v>
      </c>
      <c r="K54" s="69" t="s">
        <v>563</v>
      </c>
      <c r="L54" s="71">
        <v>44228</v>
      </c>
      <c r="M54" s="69" t="str">
        <f t="shared" ca="1" si="2"/>
        <v>2 năm 2 tháng 10 ngày</v>
      </c>
      <c r="N54" s="73"/>
    </row>
    <row r="55" spans="1:14" x14ac:dyDescent="0.2">
      <c r="A55" s="69">
        <v>3</v>
      </c>
      <c r="B55" s="112">
        <v>34</v>
      </c>
      <c r="C55" s="113" t="s">
        <v>215</v>
      </c>
      <c r="D55" s="113" t="s">
        <v>603</v>
      </c>
      <c r="E55" s="114">
        <v>32458</v>
      </c>
      <c r="F55" s="69" t="s">
        <v>134</v>
      </c>
      <c r="G55" s="69" t="s">
        <v>135</v>
      </c>
      <c r="H55" s="69" t="s">
        <v>122</v>
      </c>
      <c r="I55" s="69" t="s">
        <v>563</v>
      </c>
      <c r="J55" s="69" t="s">
        <v>122</v>
      </c>
      <c r="K55" s="69" t="s">
        <v>563</v>
      </c>
      <c r="L55" s="71">
        <v>44197</v>
      </c>
      <c r="M55" s="69" t="str">
        <f t="shared" ca="1" si="2"/>
        <v>2 năm 3 tháng 11 ngày</v>
      </c>
      <c r="N55" s="73"/>
    </row>
    <row r="56" spans="1:14" x14ac:dyDescent="0.2">
      <c r="A56" s="69">
        <v>4</v>
      </c>
      <c r="B56" s="112">
        <v>35</v>
      </c>
      <c r="C56" s="113" t="s">
        <v>215</v>
      </c>
      <c r="D56" s="113" t="s">
        <v>604</v>
      </c>
      <c r="E56" s="114">
        <v>32118</v>
      </c>
      <c r="F56" s="69" t="s">
        <v>134</v>
      </c>
      <c r="G56" s="69" t="s">
        <v>135</v>
      </c>
      <c r="H56" s="69" t="s">
        <v>122</v>
      </c>
      <c r="I56" s="69" t="s">
        <v>563</v>
      </c>
      <c r="J56" s="69" t="s">
        <v>122</v>
      </c>
      <c r="K56" s="69" t="s">
        <v>563</v>
      </c>
      <c r="L56" s="71">
        <v>44197</v>
      </c>
      <c r="M56" s="69" t="str">
        <f t="shared" ca="1" si="2"/>
        <v>2 năm 3 tháng 11 ngày</v>
      </c>
      <c r="N56" s="73"/>
    </row>
    <row r="57" spans="1:14" x14ac:dyDescent="0.2">
      <c r="A57" s="69">
        <v>5</v>
      </c>
      <c r="B57" s="112">
        <v>36</v>
      </c>
      <c r="C57" s="113" t="s">
        <v>215</v>
      </c>
      <c r="D57" s="113" t="s">
        <v>605</v>
      </c>
      <c r="E57" s="114">
        <v>32961</v>
      </c>
      <c r="F57" s="69" t="s">
        <v>134</v>
      </c>
      <c r="G57" s="69" t="s">
        <v>135</v>
      </c>
      <c r="H57" s="69" t="s">
        <v>122</v>
      </c>
      <c r="I57" s="69" t="s">
        <v>563</v>
      </c>
      <c r="J57" s="69" t="s">
        <v>122</v>
      </c>
      <c r="K57" s="69" t="s">
        <v>563</v>
      </c>
      <c r="L57" s="71">
        <v>44348</v>
      </c>
      <c r="M57" s="69" t="str">
        <f t="shared" ca="1" si="2"/>
        <v>1 năm 10 tháng 15 ngày</v>
      </c>
      <c r="N57" s="73"/>
    </row>
    <row r="58" spans="1:14" s="105" customFormat="1" x14ac:dyDescent="0.2">
      <c r="A58" s="69">
        <v>6</v>
      </c>
      <c r="B58" s="112">
        <v>37</v>
      </c>
      <c r="C58" s="113" t="s">
        <v>215</v>
      </c>
      <c r="D58" s="113" t="s">
        <v>606</v>
      </c>
      <c r="E58" s="114">
        <v>26665</v>
      </c>
      <c r="F58" s="69" t="s">
        <v>134</v>
      </c>
      <c r="G58" s="69" t="s">
        <v>135</v>
      </c>
      <c r="H58" s="69" t="s">
        <v>122</v>
      </c>
      <c r="I58" s="69" t="s">
        <v>563</v>
      </c>
      <c r="J58" s="69" t="s">
        <v>122</v>
      </c>
      <c r="K58" s="69" t="s">
        <v>563</v>
      </c>
      <c r="L58" s="71">
        <v>44713</v>
      </c>
      <c r="M58" s="69" t="str">
        <f t="shared" ca="1" si="2"/>
        <v>0 năm 10 tháng 15 ngày</v>
      </c>
      <c r="N58" s="73"/>
    </row>
    <row r="59" spans="1:14" x14ac:dyDescent="0.2">
      <c r="A59" s="69">
        <v>7</v>
      </c>
      <c r="B59" s="112">
        <v>38</v>
      </c>
      <c r="C59" s="113" t="s">
        <v>215</v>
      </c>
      <c r="D59" s="113" t="s">
        <v>607</v>
      </c>
      <c r="E59" s="114">
        <v>30782</v>
      </c>
      <c r="F59" s="69" t="s">
        <v>134</v>
      </c>
      <c r="G59" s="69" t="s">
        <v>135</v>
      </c>
      <c r="H59" s="69" t="s">
        <v>122</v>
      </c>
      <c r="I59" s="69" t="s">
        <v>563</v>
      </c>
      <c r="J59" s="69" t="s">
        <v>122</v>
      </c>
      <c r="K59" s="69" t="s">
        <v>563</v>
      </c>
      <c r="L59" s="71">
        <v>44621</v>
      </c>
      <c r="M59" s="69" t="str">
        <f t="shared" ca="1" si="2"/>
        <v>1 năm 1 tháng 12 ngày</v>
      </c>
      <c r="N59" s="73"/>
    </row>
    <row r="60" spans="1:14" x14ac:dyDescent="0.2">
      <c r="A60" s="69">
        <v>8</v>
      </c>
      <c r="B60" s="112">
        <v>39</v>
      </c>
      <c r="C60" s="113" t="s">
        <v>215</v>
      </c>
      <c r="D60" s="113" t="s">
        <v>608</v>
      </c>
      <c r="E60" s="114">
        <v>32533</v>
      </c>
      <c r="F60" s="69" t="s">
        <v>134</v>
      </c>
      <c r="G60" s="69" t="s">
        <v>135</v>
      </c>
      <c r="H60" s="69" t="s">
        <v>122</v>
      </c>
      <c r="I60" s="69" t="s">
        <v>563</v>
      </c>
      <c r="J60" s="69" t="s">
        <v>102</v>
      </c>
      <c r="K60" s="69" t="s">
        <v>217</v>
      </c>
      <c r="L60" s="71">
        <v>44835</v>
      </c>
      <c r="M60" s="69" t="str">
        <f t="shared" ca="1" si="2"/>
        <v>0 năm 6 tháng 13 ngày</v>
      </c>
      <c r="N60" s="73"/>
    </row>
    <row r="61" spans="1:14" x14ac:dyDescent="0.2">
      <c r="A61" s="69">
        <v>11</v>
      </c>
      <c r="B61" s="112"/>
      <c r="C61" s="113" t="s">
        <v>609</v>
      </c>
      <c r="D61" s="113"/>
      <c r="E61" s="114"/>
      <c r="F61" s="69"/>
      <c r="G61" s="69"/>
      <c r="H61" s="69"/>
      <c r="I61" s="69"/>
      <c r="J61" s="69"/>
      <c r="K61" s="69"/>
      <c r="L61" s="71"/>
      <c r="M61" s="69"/>
      <c r="N61" s="73"/>
    </row>
    <row r="62" spans="1:14" x14ac:dyDescent="0.2">
      <c r="A62" s="69">
        <v>31</v>
      </c>
      <c r="B62" s="112">
        <v>1</v>
      </c>
      <c r="C62" s="113" t="s">
        <v>211</v>
      </c>
      <c r="D62" s="113" t="s">
        <v>246</v>
      </c>
      <c r="E62" s="114">
        <v>30682</v>
      </c>
      <c r="F62" s="69" t="s">
        <v>126</v>
      </c>
      <c r="G62" s="69" t="s">
        <v>135</v>
      </c>
      <c r="H62" s="69" t="s">
        <v>102</v>
      </c>
      <c r="I62" s="69" t="s">
        <v>227</v>
      </c>
      <c r="J62" s="69" t="s">
        <v>102</v>
      </c>
      <c r="K62" s="69" t="s">
        <v>227</v>
      </c>
      <c r="L62" s="71">
        <v>42795</v>
      </c>
      <c r="M62" s="69" t="str">
        <f t="shared" ca="1" si="2"/>
        <v>6 năm 1 tháng 13 ngày</v>
      </c>
      <c r="N62" s="73"/>
    </row>
    <row r="63" spans="1:14" x14ac:dyDescent="0.2">
      <c r="A63" s="69">
        <v>35</v>
      </c>
      <c r="B63" s="112">
        <v>2</v>
      </c>
      <c r="C63" s="113" t="s">
        <v>211</v>
      </c>
      <c r="D63" s="113" t="s">
        <v>226</v>
      </c>
      <c r="E63" s="114">
        <v>32806</v>
      </c>
      <c r="F63" s="69" t="s">
        <v>126</v>
      </c>
      <c r="G63" s="69" t="s">
        <v>135</v>
      </c>
      <c r="H63" s="69" t="s">
        <v>102</v>
      </c>
      <c r="I63" s="69" t="s">
        <v>227</v>
      </c>
      <c r="J63" s="69" t="s">
        <v>102</v>
      </c>
      <c r="K63" s="69" t="s">
        <v>227</v>
      </c>
      <c r="L63" s="71">
        <v>42552</v>
      </c>
      <c r="M63" s="69" t="str">
        <f t="shared" ca="1" si="2"/>
        <v>6 năm 9 tháng 16 ngày</v>
      </c>
      <c r="N63" s="73"/>
    </row>
    <row r="64" spans="1:14" x14ac:dyDescent="0.2">
      <c r="A64" s="69">
        <v>37</v>
      </c>
      <c r="B64" s="112">
        <v>3</v>
      </c>
      <c r="C64" s="113" t="s">
        <v>211</v>
      </c>
      <c r="D64" s="113" t="s">
        <v>212</v>
      </c>
      <c r="E64" s="114">
        <v>32963</v>
      </c>
      <c r="F64" s="69" t="s">
        <v>126</v>
      </c>
      <c r="G64" s="69" t="s">
        <v>135</v>
      </c>
      <c r="H64" s="69" t="s">
        <v>59</v>
      </c>
      <c r="I64" s="69" t="s">
        <v>213</v>
      </c>
      <c r="J64" s="69" t="s">
        <v>59</v>
      </c>
      <c r="K64" s="69" t="s">
        <v>213</v>
      </c>
      <c r="L64" s="71">
        <v>42339</v>
      </c>
      <c r="M64" s="69" t="str">
        <f t="shared" ca="1" si="2"/>
        <v>7 năm 4 tháng 14 ngày</v>
      </c>
      <c r="N64" s="73"/>
    </row>
    <row r="65" spans="1:14" x14ac:dyDescent="0.2">
      <c r="A65" s="101">
        <f>COUNTA(A53:A64)</f>
        <v>12</v>
      </c>
      <c r="B65" s="112">
        <v>4</v>
      </c>
      <c r="C65" s="113" t="s">
        <v>211</v>
      </c>
      <c r="D65" s="113" t="s">
        <v>248</v>
      </c>
      <c r="E65" s="114">
        <v>25121</v>
      </c>
      <c r="F65" s="69" t="s">
        <v>126</v>
      </c>
      <c r="G65" s="69" t="s">
        <v>135</v>
      </c>
      <c r="H65" s="69" t="s">
        <v>102</v>
      </c>
      <c r="I65" s="69" t="s">
        <v>227</v>
      </c>
      <c r="J65" s="69" t="s">
        <v>102</v>
      </c>
      <c r="K65" s="69" t="s">
        <v>227</v>
      </c>
      <c r="L65" s="71">
        <v>42795</v>
      </c>
      <c r="M65" s="69" t="str">
        <f t="shared" ca="1" si="2"/>
        <v>6 năm 1 tháng 13 ngày</v>
      </c>
      <c r="N65" s="73"/>
    </row>
    <row r="66" spans="1:14" x14ac:dyDescent="0.2">
      <c r="A66" s="69">
        <v>1</v>
      </c>
      <c r="B66" s="112"/>
      <c r="C66" s="113" t="s">
        <v>610</v>
      </c>
      <c r="D66" s="113"/>
      <c r="E66" s="114"/>
      <c r="F66" s="69"/>
      <c r="G66" s="69"/>
      <c r="H66" s="69"/>
      <c r="I66" s="69"/>
      <c r="J66" s="69"/>
      <c r="K66" s="69"/>
      <c r="L66" s="71"/>
      <c r="M66" s="69"/>
      <c r="N66" s="73"/>
    </row>
    <row r="67" spans="1:14" x14ac:dyDescent="0.2">
      <c r="A67" s="69">
        <v>39</v>
      </c>
      <c r="B67" s="112">
        <v>1</v>
      </c>
      <c r="C67" s="113" t="s">
        <v>138</v>
      </c>
      <c r="D67" s="113" t="s">
        <v>402</v>
      </c>
      <c r="E67" s="114">
        <v>32604</v>
      </c>
      <c r="F67" s="69" t="s">
        <v>126</v>
      </c>
      <c r="G67" s="69" t="s">
        <v>135</v>
      </c>
      <c r="H67" s="69" t="s">
        <v>102</v>
      </c>
      <c r="I67" s="69" t="s">
        <v>140</v>
      </c>
      <c r="J67" s="69" t="s">
        <v>102</v>
      </c>
      <c r="K67" s="69" t="s">
        <v>140</v>
      </c>
      <c r="L67" s="71">
        <v>44166</v>
      </c>
      <c r="M67" s="69" t="str">
        <f t="shared" ref="M67:M73" ca="1" si="3">INT((NOW()-L67)/365)&amp;" "&amp;"năm"&amp;" "&amp;ROUND(INT(MOD((NOW()-L67),365)/30),0)&amp;" "&amp;"tháng"&amp;" "&amp;ROUND(MOD(MOD((NOW()-L67),365),30),0)&amp;" "&amp;"ngày"</f>
        <v>2 năm 4 tháng 12 ngày</v>
      </c>
      <c r="N67" s="73"/>
    </row>
    <row r="68" spans="1:14" x14ac:dyDescent="0.2">
      <c r="A68" s="69">
        <v>40</v>
      </c>
      <c r="B68" s="112">
        <v>2</v>
      </c>
      <c r="C68" s="113" t="s">
        <v>138</v>
      </c>
      <c r="D68" s="113" t="s">
        <v>612</v>
      </c>
      <c r="E68" s="114">
        <v>24087</v>
      </c>
      <c r="F68" s="69" t="s">
        <v>126</v>
      </c>
      <c r="G68" s="69" t="s">
        <v>135</v>
      </c>
      <c r="H68" s="69" t="s">
        <v>407</v>
      </c>
      <c r="I68" s="69" t="s">
        <v>611</v>
      </c>
      <c r="J68" s="69" t="s">
        <v>407</v>
      </c>
      <c r="K68" s="69" t="s">
        <v>611</v>
      </c>
      <c r="L68" s="71">
        <v>34029</v>
      </c>
      <c r="M68" s="69" t="str">
        <f t="shared" ca="1" si="3"/>
        <v>30 năm 1 tháng 19 ngày</v>
      </c>
      <c r="N68" s="73"/>
    </row>
    <row r="69" spans="1:14" x14ac:dyDescent="0.2">
      <c r="A69" s="69">
        <v>43</v>
      </c>
      <c r="B69" s="112">
        <v>3</v>
      </c>
      <c r="C69" s="113" t="s">
        <v>138</v>
      </c>
      <c r="D69" s="113" t="s">
        <v>613</v>
      </c>
      <c r="E69" s="114">
        <v>24338</v>
      </c>
      <c r="F69" s="69" t="s">
        <v>126</v>
      </c>
      <c r="G69" s="69" t="s">
        <v>135</v>
      </c>
      <c r="H69" s="69" t="s">
        <v>407</v>
      </c>
      <c r="I69" s="69" t="s">
        <v>408</v>
      </c>
      <c r="J69" s="69" t="s">
        <v>407</v>
      </c>
      <c r="K69" s="69" t="s">
        <v>408</v>
      </c>
      <c r="L69" s="71">
        <v>35096</v>
      </c>
      <c r="M69" s="69" t="str">
        <f t="shared" ca="1" si="3"/>
        <v>27 năm 2 tháng 17 ngày</v>
      </c>
      <c r="N69" s="73"/>
    </row>
    <row r="70" spans="1:14" x14ac:dyDescent="0.2">
      <c r="A70" s="69">
        <v>1</v>
      </c>
      <c r="B70" s="112">
        <v>4</v>
      </c>
      <c r="C70" s="113" t="s">
        <v>138</v>
      </c>
      <c r="D70" s="113" t="s">
        <v>139</v>
      </c>
      <c r="E70" s="114">
        <v>30553</v>
      </c>
      <c r="F70" s="69" t="s">
        <v>126</v>
      </c>
      <c r="G70" s="69" t="s">
        <v>135</v>
      </c>
      <c r="H70" s="69" t="s">
        <v>102</v>
      </c>
      <c r="I70" s="69" t="s">
        <v>140</v>
      </c>
      <c r="J70" s="69" t="s">
        <v>102</v>
      </c>
      <c r="K70" s="69" t="s">
        <v>140</v>
      </c>
      <c r="L70" s="71">
        <v>37987</v>
      </c>
      <c r="M70" s="69" t="str">
        <f t="shared" ca="1" si="3"/>
        <v>19 năm 3 tháng 16 ngày</v>
      </c>
      <c r="N70" s="73"/>
    </row>
    <row r="71" spans="1:14" x14ac:dyDescent="0.2">
      <c r="A71" s="69">
        <v>3</v>
      </c>
      <c r="B71" s="112"/>
      <c r="C71" s="113" t="s">
        <v>614</v>
      </c>
      <c r="D71" s="113"/>
      <c r="E71" s="114"/>
      <c r="F71" s="69"/>
      <c r="G71" s="69"/>
      <c r="H71" s="69"/>
      <c r="I71" s="69"/>
      <c r="J71" s="69"/>
      <c r="K71" s="69"/>
      <c r="L71" s="71"/>
      <c r="M71" s="69"/>
      <c r="N71" s="73"/>
    </row>
    <row r="72" spans="1:14" x14ac:dyDescent="0.2">
      <c r="A72" s="69">
        <v>7</v>
      </c>
      <c r="B72" s="112">
        <v>1</v>
      </c>
      <c r="C72" s="113" t="s">
        <v>171</v>
      </c>
      <c r="D72" s="113" t="s">
        <v>456</v>
      </c>
      <c r="E72" s="114">
        <v>35714</v>
      </c>
      <c r="F72" s="69" t="s">
        <v>134</v>
      </c>
      <c r="G72" s="69" t="s">
        <v>135</v>
      </c>
      <c r="H72" s="69" t="s">
        <v>144</v>
      </c>
      <c r="I72" s="69" t="s">
        <v>52</v>
      </c>
      <c r="J72" s="69" t="s">
        <v>144</v>
      </c>
      <c r="K72" s="69" t="s">
        <v>52</v>
      </c>
      <c r="L72" s="71">
        <v>44531</v>
      </c>
      <c r="M72" s="69" t="str">
        <f t="shared" ca="1" si="3"/>
        <v>1 năm 4 tháng 12 ngày</v>
      </c>
      <c r="N72" s="73"/>
    </row>
    <row r="73" spans="1:14" x14ac:dyDescent="0.2">
      <c r="A73" s="69">
        <v>23</v>
      </c>
      <c r="B73" s="112">
        <v>2</v>
      </c>
      <c r="C73" s="113" t="s">
        <v>171</v>
      </c>
      <c r="D73" s="113" t="s">
        <v>172</v>
      </c>
      <c r="E73" s="114">
        <v>32344</v>
      </c>
      <c r="F73" s="69" t="s">
        <v>126</v>
      </c>
      <c r="G73" s="69" t="s">
        <v>135</v>
      </c>
      <c r="H73" s="69" t="s">
        <v>59</v>
      </c>
      <c r="I73" s="69" t="s">
        <v>160</v>
      </c>
      <c r="J73" s="69" t="s">
        <v>102</v>
      </c>
      <c r="K73" s="69" t="s">
        <v>164</v>
      </c>
      <c r="L73" s="71">
        <v>41306</v>
      </c>
      <c r="M73" s="69" t="str">
        <f t="shared" ca="1" si="3"/>
        <v>10 năm 2 tháng 12 ngày</v>
      </c>
      <c r="N73" s="73"/>
    </row>
    <row r="74" spans="1:14" x14ac:dyDescent="0.2">
      <c r="A74" s="69">
        <v>27</v>
      </c>
      <c r="B74" s="112">
        <v>3</v>
      </c>
      <c r="C74" s="113" t="s">
        <v>171</v>
      </c>
      <c r="D74" s="113" t="s">
        <v>251</v>
      </c>
      <c r="E74" s="114">
        <v>34322</v>
      </c>
      <c r="F74" s="69" t="s">
        <v>126</v>
      </c>
      <c r="G74" s="69" t="s">
        <v>135</v>
      </c>
      <c r="H74" s="69" t="s">
        <v>59</v>
      </c>
      <c r="I74" s="69" t="s">
        <v>160</v>
      </c>
      <c r="J74" s="69" t="s">
        <v>102</v>
      </c>
      <c r="K74" s="69" t="s">
        <v>164</v>
      </c>
      <c r="L74" s="71">
        <v>42887</v>
      </c>
      <c r="M74" s="69" t="str">
        <f t="shared" ref="M74:M113" ca="1" si="4">INT((NOW()-L74)/365)&amp;" "&amp;"năm"&amp;" "&amp;ROUND(INT(MOD((NOW()-L74),365)/30),0)&amp;" "&amp;"tháng"&amp;" "&amp;ROUND(MOD(MOD((NOW()-L74),365),30),0)&amp;" "&amp;"ngày"</f>
        <v>5 năm 10 tháng 16 ngày</v>
      </c>
      <c r="N74" s="73"/>
    </row>
    <row r="75" spans="1:14" x14ac:dyDescent="0.2">
      <c r="A75" s="69">
        <v>31</v>
      </c>
      <c r="B75" s="112">
        <v>4</v>
      </c>
      <c r="C75" s="113" t="s">
        <v>171</v>
      </c>
      <c r="D75" s="113" t="s">
        <v>310</v>
      </c>
      <c r="E75" s="114">
        <v>34755</v>
      </c>
      <c r="F75" s="69" t="s">
        <v>126</v>
      </c>
      <c r="G75" s="69" t="s">
        <v>135</v>
      </c>
      <c r="H75" s="69" t="s">
        <v>144</v>
      </c>
      <c r="I75" s="69" t="s">
        <v>152</v>
      </c>
      <c r="J75" s="69" t="s">
        <v>102</v>
      </c>
      <c r="K75" s="69" t="s">
        <v>164</v>
      </c>
      <c r="L75" s="71">
        <v>43497</v>
      </c>
      <c r="M75" s="69" t="str">
        <f t="shared" ca="1" si="4"/>
        <v>4 năm 2 tháng 11 ngày</v>
      </c>
      <c r="N75" s="73"/>
    </row>
    <row r="76" spans="1:14" x14ac:dyDescent="0.2">
      <c r="A76" s="69">
        <v>33</v>
      </c>
      <c r="B76" s="112">
        <v>5</v>
      </c>
      <c r="C76" s="113" t="s">
        <v>171</v>
      </c>
      <c r="D76" s="113" t="s">
        <v>312</v>
      </c>
      <c r="E76" s="114">
        <v>35561</v>
      </c>
      <c r="F76" s="69" t="s">
        <v>134</v>
      </c>
      <c r="G76" s="69" t="s">
        <v>135</v>
      </c>
      <c r="H76" s="69" t="s">
        <v>102</v>
      </c>
      <c r="I76" s="69" t="s">
        <v>164</v>
      </c>
      <c r="J76" s="69" t="s">
        <v>102</v>
      </c>
      <c r="K76" s="69" t="s">
        <v>164</v>
      </c>
      <c r="L76" s="71">
        <v>43586</v>
      </c>
      <c r="M76" s="69" t="str">
        <f t="shared" ca="1" si="4"/>
        <v>3 năm 11 tháng 17 ngày</v>
      </c>
      <c r="N76" s="73"/>
    </row>
    <row r="77" spans="1:14" x14ac:dyDescent="0.2">
      <c r="A77" s="69">
        <v>38</v>
      </c>
      <c r="B77" s="112">
        <v>6</v>
      </c>
      <c r="C77" s="113" t="s">
        <v>171</v>
      </c>
      <c r="D77" s="113" t="s">
        <v>371</v>
      </c>
      <c r="E77" s="114">
        <v>35784</v>
      </c>
      <c r="F77" s="69" t="s">
        <v>126</v>
      </c>
      <c r="G77" s="69" t="s">
        <v>135</v>
      </c>
      <c r="H77" s="69" t="s">
        <v>144</v>
      </c>
      <c r="I77" s="69" t="s">
        <v>152</v>
      </c>
      <c r="J77" s="69" t="s">
        <v>144</v>
      </c>
      <c r="K77" s="69" t="s">
        <v>152</v>
      </c>
      <c r="L77" s="71">
        <v>43983</v>
      </c>
      <c r="M77" s="69" t="str">
        <f t="shared" ca="1" si="4"/>
        <v>2 năm 10 tháng 15 ngày</v>
      </c>
      <c r="N77" s="73"/>
    </row>
    <row r="78" spans="1:14" x14ac:dyDescent="0.2">
      <c r="A78" s="69">
        <v>39</v>
      </c>
      <c r="B78" s="112">
        <v>7</v>
      </c>
      <c r="C78" s="113" t="s">
        <v>171</v>
      </c>
      <c r="D78" s="113" t="s">
        <v>374</v>
      </c>
      <c r="E78" s="114">
        <v>35975</v>
      </c>
      <c r="F78" s="69" t="s">
        <v>126</v>
      </c>
      <c r="G78" s="69" t="s">
        <v>135</v>
      </c>
      <c r="H78" s="69" t="s">
        <v>59</v>
      </c>
      <c r="I78" s="69" t="s">
        <v>160</v>
      </c>
      <c r="J78" s="69" t="s">
        <v>59</v>
      </c>
      <c r="K78" s="69" t="s">
        <v>160</v>
      </c>
      <c r="L78" s="71">
        <v>43983</v>
      </c>
      <c r="M78" s="69" t="str">
        <f t="shared" ca="1" si="4"/>
        <v>2 năm 10 tháng 15 ngày</v>
      </c>
      <c r="N78" s="73"/>
    </row>
    <row r="79" spans="1:14" x14ac:dyDescent="0.2">
      <c r="A79" s="69">
        <v>40</v>
      </c>
      <c r="B79" s="112">
        <v>8</v>
      </c>
      <c r="C79" s="113" t="s">
        <v>171</v>
      </c>
      <c r="D79" s="113" t="s">
        <v>361</v>
      </c>
      <c r="E79" s="114">
        <v>31852</v>
      </c>
      <c r="F79" s="69" t="s">
        <v>126</v>
      </c>
      <c r="G79" s="69" t="s">
        <v>135</v>
      </c>
      <c r="H79" s="69" t="s">
        <v>59</v>
      </c>
      <c r="I79" s="69" t="s">
        <v>160</v>
      </c>
      <c r="J79" s="69" t="s">
        <v>102</v>
      </c>
      <c r="K79" s="69" t="s">
        <v>164</v>
      </c>
      <c r="L79" s="71">
        <v>43952</v>
      </c>
      <c r="M79" s="69" t="str">
        <f t="shared" ca="1" si="4"/>
        <v>2 năm 11 tháng 16 ngày</v>
      </c>
      <c r="N79" s="73"/>
    </row>
    <row r="80" spans="1:14" x14ac:dyDescent="0.2">
      <c r="A80" s="69">
        <v>41</v>
      </c>
      <c r="B80" s="112">
        <v>9</v>
      </c>
      <c r="C80" s="113" t="s">
        <v>171</v>
      </c>
      <c r="D80" s="113" t="s">
        <v>387</v>
      </c>
      <c r="E80" s="114">
        <v>35082</v>
      </c>
      <c r="F80" s="69" t="s">
        <v>126</v>
      </c>
      <c r="G80" s="69" t="s">
        <v>135</v>
      </c>
      <c r="H80" s="69" t="s">
        <v>144</v>
      </c>
      <c r="I80" s="69" t="s">
        <v>52</v>
      </c>
      <c r="J80" s="69" t="s">
        <v>144</v>
      </c>
      <c r="K80" s="69" t="s">
        <v>52</v>
      </c>
      <c r="L80" s="71">
        <v>44136</v>
      </c>
      <c r="M80" s="69" t="str">
        <f t="shared" ca="1" si="4"/>
        <v>2 năm 5 tháng 12 ngày</v>
      </c>
      <c r="N80" s="73"/>
    </row>
    <row r="81" spans="1:14" x14ac:dyDescent="0.2">
      <c r="A81" s="69">
        <v>42</v>
      </c>
      <c r="B81" s="112">
        <v>10</v>
      </c>
      <c r="C81" s="113" t="s">
        <v>171</v>
      </c>
      <c r="D81" s="113" t="s">
        <v>390</v>
      </c>
      <c r="E81" s="114">
        <v>34896</v>
      </c>
      <c r="F81" s="69" t="s">
        <v>126</v>
      </c>
      <c r="G81" s="69" t="s">
        <v>135</v>
      </c>
      <c r="H81" s="69" t="s">
        <v>144</v>
      </c>
      <c r="I81" s="69" t="s">
        <v>52</v>
      </c>
      <c r="J81" s="69" t="s">
        <v>144</v>
      </c>
      <c r="K81" s="69" t="s">
        <v>52</v>
      </c>
      <c r="L81" s="71">
        <v>44136</v>
      </c>
      <c r="M81" s="69" t="str">
        <f t="shared" ca="1" si="4"/>
        <v>2 năm 5 tháng 12 ngày</v>
      </c>
      <c r="N81" s="73"/>
    </row>
    <row r="82" spans="1:14" x14ac:dyDescent="0.2">
      <c r="A82" s="69">
        <v>43</v>
      </c>
      <c r="B82" s="112">
        <v>11</v>
      </c>
      <c r="C82" s="113" t="s">
        <v>171</v>
      </c>
      <c r="D82" s="113" t="s">
        <v>391</v>
      </c>
      <c r="E82" s="114">
        <v>35384</v>
      </c>
      <c r="F82" s="69" t="s">
        <v>134</v>
      </c>
      <c r="G82" s="69" t="s">
        <v>135</v>
      </c>
      <c r="H82" s="69" t="s">
        <v>144</v>
      </c>
      <c r="I82" s="69" t="s">
        <v>52</v>
      </c>
      <c r="J82" s="69" t="s">
        <v>144</v>
      </c>
      <c r="K82" s="69" t="s">
        <v>52</v>
      </c>
      <c r="L82" s="71">
        <v>44136</v>
      </c>
      <c r="M82" s="69" t="str">
        <f t="shared" ca="1" si="4"/>
        <v>2 năm 5 tháng 12 ngày</v>
      </c>
      <c r="N82" s="73"/>
    </row>
    <row r="83" spans="1:14" x14ac:dyDescent="0.2">
      <c r="A83" s="69">
        <v>44</v>
      </c>
      <c r="B83" s="112">
        <v>12</v>
      </c>
      <c r="C83" s="113" t="s">
        <v>171</v>
      </c>
      <c r="D83" s="113" t="s">
        <v>315</v>
      </c>
      <c r="E83" s="114">
        <v>35872</v>
      </c>
      <c r="F83" s="69" t="s">
        <v>126</v>
      </c>
      <c r="G83" s="69" t="s">
        <v>135</v>
      </c>
      <c r="H83" s="69" t="s">
        <v>102</v>
      </c>
      <c r="I83" s="69" t="s">
        <v>164</v>
      </c>
      <c r="J83" s="69" t="s">
        <v>102</v>
      </c>
      <c r="K83" s="69" t="s">
        <v>164</v>
      </c>
      <c r="L83" s="71">
        <v>44105</v>
      </c>
      <c r="M83" s="69" t="str">
        <f t="shared" ca="1" si="4"/>
        <v>2 năm 6 tháng 13 ngày</v>
      </c>
      <c r="N83" s="73"/>
    </row>
    <row r="84" spans="1:14" x14ac:dyDescent="0.2">
      <c r="A84" s="69">
        <v>45</v>
      </c>
      <c r="B84" s="112">
        <v>13</v>
      </c>
      <c r="C84" s="113" t="s">
        <v>171</v>
      </c>
      <c r="D84" s="113" t="s">
        <v>394</v>
      </c>
      <c r="E84" s="114">
        <v>34424</v>
      </c>
      <c r="F84" s="69" t="s">
        <v>126</v>
      </c>
      <c r="G84" s="69" t="s">
        <v>135</v>
      </c>
      <c r="H84" s="69" t="s">
        <v>144</v>
      </c>
      <c r="I84" s="69" t="s">
        <v>52</v>
      </c>
      <c r="J84" s="69" t="s">
        <v>144</v>
      </c>
      <c r="K84" s="69" t="s">
        <v>52</v>
      </c>
      <c r="L84" s="71">
        <v>44136</v>
      </c>
      <c r="M84" s="69" t="str">
        <f t="shared" ca="1" si="4"/>
        <v>2 năm 5 tháng 12 ngày</v>
      </c>
      <c r="N84" s="73"/>
    </row>
    <row r="85" spans="1:14" x14ac:dyDescent="0.2">
      <c r="A85" s="69">
        <v>46</v>
      </c>
      <c r="B85" s="112">
        <v>14</v>
      </c>
      <c r="C85" s="113" t="s">
        <v>171</v>
      </c>
      <c r="D85" s="113" t="s">
        <v>445</v>
      </c>
      <c r="E85" s="114">
        <v>34948</v>
      </c>
      <c r="F85" s="69" t="s">
        <v>134</v>
      </c>
      <c r="G85" s="69" t="s">
        <v>135</v>
      </c>
      <c r="H85" s="69" t="s">
        <v>59</v>
      </c>
      <c r="I85" s="69" t="s">
        <v>160</v>
      </c>
      <c r="J85" s="69" t="s">
        <v>59</v>
      </c>
      <c r="K85" s="69" t="s">
        <v>160</v>
      </c>
      <c r="L85" s="71">
        <v>44378</v>
      </c>
      <c r="M85" s="69" t="str">
        <f t="shared" ca="1" si="4"/>
        <v>1 năm 9 tháng 15 ngày</v>
      </c>
      <c r="N85" s="73"/>
    </row>
    <row r="86" spans="1:14" x14ac:dyDescent="0.2">
      <c r="A86" s="69">
        <v>48</v>
      </c>
      <c r="B86" s="112">
        <v>15</v>
      </c>
      <c r="C86" s="113" t="s">
        <v>171</v>
      </c>
      <c r="D86" s="113" t="s">
        <v>460</v>
      </c>
      <c r="E86" s="114">
        <v>36332</v>
      </c>
      <c r="F86" s="69" t="s">
        <v>126</v>
      </c>
      <c r="G86" s="69" t="s">
        <v>135</v>
      </c>
      <c r="H86" s="69" t="s">
        <v>59</v>
      </c>
      <c r="I86" s="69" t="s">
        <v>160</v>
      </c>
      <c r="J86" s="69" t="s">
        <v>59</v>
      </c>
      <c r="K86" s="69" t="s">
        <v>160</v>
      </c>
      <c r="L86" s="71">
        <v>44562</v>
      </c>
      <c r="M86" s="69" t="str">
        <f t="shared" ca="1" si="4"/>
        <v>1 năm 3 tháng 11 ngày</v>
      </c>
      <c r="N86" s="73"/>
    </row>
    <row r="87" spans="1:14" x14ac:dyDescent="0.2">
      <c r="A87" s="69">
        <v>49</v>
      </c>
      <c r="B87" s="112">
        <v>16</v>
      </c>
      <c r="C87" s="113" t="s">
        <v>171</v>
      </c>
      <c r="D87" s="113" t="s">
        <v>461</v>
      </c>
      <c r="E87" s="114">
        <v>36262</v>
      </c>
      <c r="F87" s="69" t="s">
        <v>134</v>
      </c>
      <c r="G87" s="69" t="s">
        <v>135</v>
      </c>
      <c r="H87" s="69" t="s">
        <v>59</v>
      </c>
      <c r="I87" s="69" t="s">
        <v>160</v>
      </c>
      <c r="J87" s="69" t="s">
        <v>59</v>
      </c>
      <c r="K87" s="69" t="s">
        <v>160</v>
      </c>
      <c r="L87" s="71">
        <v>44562</v>
      </c>
      <c r="M87" s="69" t="str">
        <f t="shared" ca="1" si="4"/>
        <v>1 năm 3 tháng 11 ngày</v>
      </c>
      <c r="N87" s="73"/>
    </row>
    <row r="88" spans="1:14" x14ac:dyDescent="0.2">
      <c r="A88" s="69">
        <v>50</v>
      </c>
      <c r="B88" s="112">
        <v>17</v>
      </c>
      <c r="C88" s="113" t="s">
        <v>171</v>
      </c>
      <c r="D88" s="113" t="s">
        <v>462</v>
      </c>
      <c r="E88" s="114">
        <v>36382</v>
      </c>
      <c r="F88" s="69" t="s">
        <v>134</v>
      </c>
      <c r="G88" s="69" t="s">
        <v>135</v>
      </c>
      <c r="H88" s="69" t="s">
        <v>59</v>
      </c>
      <c r="I88" s="69" t="s">
        <v>160</v>
      </c>
      <c r="J88" s="69" t="s">
        <v>59</v>
      </c>
      <c r="K88" s="69" t="s">
        <v>160</v>
      </c>
      <c r="L88" s="71">
        <v>44562</v>
      </c>
      <c r="M88" s="69" t="str">
        <f t="shared" ca="1" si="4"/>
        <v>1 năm 3 tháng 11 ngày</v>
      </c>
      <c r="N88" s="73"/>
    </row>
    <row r="89" spans="1:14" x14ac:dyDescent="0.2">
      <c r="A89" s="69">
        <v>51</v>
      </c>
      <c r="B89" s="112">
        <v>18</v>
      </c>
      <c r="C89" s="113" t="s">
        <v>171</v>
      </c>
      <c r="D89" s="113" t="s">
        <v>463</v>
      </c>
      <c r="E89" s="114">
        <v>36127</v>
      </c>
      <c r="F89" s="69" t="s">
        <v>134</v>
      </c>
      <c r="G89" s="69" t="s">
        <v>135</v>
      </c>
      <c r="H89" s="69" t="s">
        <v>59</v>
      </c>
      <c r="I89" s="69" t="s">
        <v>160</v>
      </c>
      <c r="J89" s="69" t="s">
        <v>59</v>
      </c>
      <c r="K89" s="69" t="s">
        <v>160</v>
      </c>
      <c r="L89" s="71">
        <v>44562</v>
      </c>
      <c r="M89" s="69" t="str">
        <f t="shared" ca="1" si="4"/>
        <v>1 năm 3 tháng 11 ngày</v>
      </c>
      <c r="N89" s="73"/>
    </row>
    <row r="90" spans="1:14" x14ac:dyDescent="0.2">
      <c r="A90" s="69">
        <v>52</v>
      </c>
      <c r="B90" s="112">
        <v>19</v>
      </c>
      <c r="C90" s="113" t="s">
        <v>171</v>
      </c>
      <c r="D90" s="113" t="s">
        <v>464</v>
      </c>
      <c r="E90" s="114">
        <v>35596</v>
      </c>
      <c r="F90" s="69" t="s">
        <v>126</v>
      </c>
      <c r="G90" s="69" t="s">
        <v>135</v>
      </c>
      <c r="H90" s="69" t="s">
        <v>59</v>
      </c>
      <c r="I90" s="69" t="s">
        <v>160</v>
      </c>
      <c r="J90" s="69" t="s">
        <v>59</v>
      </c>
      <c r="K90" s="69" t="s">
        <v>160</v>
      </c>
      <c r="L90" s="71">
        <v>44562</v>
      </c>
      <c r="M90" s="69" t="str">
        <f t="shared" ca="1" si="4"/>
        <v>1 năm 3 tháng 11 ngày</v>
      </c>
      <c r="N90" s="73"/>
    </row>
    <row r="91" spans="1:14" x14ac:dyDescent="0.2">
      <c r="A91" s="69">
        <v>53</v>
      </c>
      <c r="B91" s="112">
        <v>20</v>
      </c>
      <c r="C91" s="113" t="s">
        <v>171</v>
      </c>
      <c r="D91" s="113" t="s">
        <v>466</v>
      </c>
      <c r="E91" s="114">
        <v>36499</v>
      </c>
      <c r="F91" s="69" t="s">
        <v>126</v>
      </c>
      <c r="G91" s="69" t="s">
        <v>135</v>
      </c>
      <c r="H91" s="69" t="s">
        <v>59</v>
      </c>
      <c r="I91" s="69" t="s">
        <v>160</v>
      </c>
      <c r="J91" s="69" t="s">
        <v>59</v>
      </c>
      <c r="K91" s="69" t="s">
        <v>160</v>
      </c>
      <c r="L91" s="71">
        <v>44562</v>
      </c>
      <c r="M91" s="69" t="str">
        <f t="shared" ca="1" si="4"/>
        <v>1 năm 3 tháng 11 ngày</v>
      </c>
      <c r="N91" s="73"/>
    </row>
    <row r="92" spans="1:14" x14ac:dyDescent="0.2">
      <c r="A92" s="69">
        <v>54</v>
      </c>
      <c r="B92" s="112">
        <v>21</v>
      </c>
      <c r="C92" s="113" t="s">
        <v>171</v>
      </c>
      <c r="D92" s="113" t="s">
        <v>468</v>
      </c>
      <c r="E92" s="114">
        <v>36231</v>
      </c>
      <c r="F92" s="69" t="s">
        <v>134</v>
      </c>
      <c r="G92" s="69" t="s">
        <v>135</v>
      </c>
      <c r="H92" s="69" t="s">
        <v>59</v>
      </c>
      <c r="I92" s="69" t="s">
        <v>160</v>
      </c>
      <c r="J92" s="69" t="s">
        <v>59</v>
      </c>
      <c r="K92" s="69" t="s">
        <v>160</v>
      </c>
      <c r="L92" s="71">
        <v>44562</v>
      </c>
      <c r="M92" s="69" t="str">
        <f t="shared" ca="1" si="4"/>
        <v>1 năm 3 tháng 11 ngày</v>
      </c>
      <c r="N92" s="73"/>
    </row>
    <row r="93" spans="1:14" x14ac:dyDescent="0.2">
      <c r="A93" s="69">
        <v>55</v>
      </c>
      <c r="B93" s="112">
        <v>22</v>
      </c>
      <c r="C93" s="113" t="s">
        <v>171</v>
      </c>
      <c r="D93" s="113" t="s">
        <v>469</v>
      </c>
      <c r="E93" s="114">
        <v>34332</v>
      </c>
      <c r="F93" s="69" t="s">
        <v>134</v>
      </c>
      <c r="G93" s="69" t="s">
        <v>135</v>
      </c>
      <c r="H93" s="69" t="s">
        <v>59</v>
      </c>
      <c r="I93" s="69" t="s">
        <v>160</v>
      </c>
      <c r="J93" s="69" t="s">
        <v>59</v>
      </c>
      <c r="K93" s="69" t="s">
        <v>160</v>
      </c>
      <c r="L93" s="71">
        <v>44562</v>
      </c>
      <c r="M93" s="69" t="str">
        <f t="shared" ca="1" si="4"/>
        <v>1 năm 3 tháng 11 ngày</v>
      </c>
      <c r="N93" s="73"/>
    </row>
    <row r="94" spans="1:14" s="104" customFormat="1" x14ac:dyDescent="0.2">
      <c r="A94" s="69">
        <v>56</v>
      </c>
      <c r="B94" s="112">
        <v>23</v>
      </c>
      <c r="C94" s="113" t="s">
        <v>171</v>
      </c>
      <c r="D94" s="113" t="s">
        <v>616</v>
      </c>
      <c r="E94" s="114">
        <v>31639</v>
      </c>
      <c r="F94" s="69" t="s">
        <v>126</v>
      </c>
      <c r="G94" s="69" t="s">
        <v>135</v>
      </c>
      <c r="H94" s="69" t="s">
        <v>122</v>
      </c>
      <c r="I94" s="69" t="s">
        <v>615</v>
      </c>
      <c r="J94" s="69" t="s">
        <v>122</v>
      </c>
      <c r="K94" s="69" t="s">
        <v>615</v>
      </c>
      <c r="L94" s="71">
        <v>44562</v>
      </c>
      <c r="M94" s="69" t="str">
        <f t="shared" ca="1" si="4"/>
        <v>1 năm 3 tháng 11 ngày</v>
      </c>
      <c r="N94" s="73"/>
    </row>
    <row r="95" spans="1:14" s="104" customFormat="1" x14ac:dyDescent="0.2">
      <c r="A95" s="101">
        <f>COUNTA(A70:A94)</f>
        <v>25</v>
      </c>
      <c r="B95" s="112">
        <v>24</v>
      </c>
      <c r="C95" s="113" t="s">
        <v>171</v>
      </c>
      <c r="D95" s="113" t="s">
        <v>491</v>
      </c>
      <c r="E95" s="114">
        <v>35651</v>
      </c>
      <c r="F95" s="69" t="s">
        <v>134</v>
      </c>
      <c r="G95" s="69" t="s">
        <v>135</v>
      </c>
      <c r="H95" s="69" t="s">
        <v>144</v>
      </c>
      <c r="I95" s="69" t="s">
        <v>52</v>
      </c>
      <c r="J95" s="69" t="s">
        <v>144</v>
      </c>
      <c r="K95" s="69" t="s">
        <v>52</v>
      </c>
      <c r="L95" s="71">
        <v>44682</v>
      </c>
      <c r="M95" s="69" t="str">
        <f t="shared" ca="1" si="4"/>
        <v>0 năm 11 tháng 16 ngày</v>
      </c>
      <c r="N95" s="73"/>
    </row>
    <row r="96" spans="1:14" x14ac:dyDescent="0.2">
      <c r="A96" s="101"/>
      <c r="B96" s="112">
        <v>25</v>
      </c>
      <c r="C96" s="113" t="s">
        <v>171</v>
      </c>
      <c r="D96" s="113" t="s">
        <v>507</v>
      </c>
      <c r="E96" s="114">
        <v>35783</v>
      </c>
      <c r="F96" s="69" t="s">
        <v>126</v>
      </c>
      <c r="G96" s="69" t="s">
        <v>135</v>
      </c>
      <c r="H96" s="69" t="s">
        <v>144</v>
      </c>
      <c r="I96" s="69" t="s">
        <v>52</v>
      </c>
      <c r="J96" s="69" t="s">
        <v>144</v>
      </c>
      <c r="K96" s="69" t="s">
        <v>52</v>
      </c>
      <c r="L96" s="71">
        <v>44743</v>
      </c>
      <c r="M96" s="69" t="str">
        <f t="shared" ca="1" si="4"/>
        <v>0 năm 9 tháng 15 ngày</v>
      </c>
      <c r="N96" s="73"/>
    </row>
    <row r="97" spans="1:14" x14ac:dyDescent="0.2">
      <c r="A97" s="69">
        <v>1</v>
      </c>
      <c r="B97" s="112">
        <v>26</v>
      </c>
      <c r="C97" s="113" t="s">
        <v>171</v>
      </c>
      <c r="D97" s="113" t="s">
        <v>508</v>
      </c>
      <c r="E97" s="114">
        <v>36550</v>
      </c>
      <c r="F97" s="69" t="s">
        <v>126</v>
      </c>
      <c r="G97" s="69" t="s">
        <v>135</v>
      </c>
      <c r="H97" s="69" t="s">
        <v>59</v>
      </c>
      <c r="I97" s="69" t="s">
        <v>160</v>
      </c>
      <c r="J97" s="69" t="s">
        <v>59</v>
      </c>
      <c r="K97" s="69" t="s">
        <v>160</v>
      </c>
      <c r="L97" s="71">
        <v>44743</v>
      </c>
      <c r="M97" s="69" t="str">
        <f t="shared" ca="1" si="4"/>
        <v>0 năm 9 tháng 15 ngày</v>
      </c>
      <c r="N97" s="73"/>
    </row>
    <row r="98" spans="1:14" x14ac:dyDescent="0.2">
      <c r="A98" s="69">
        <v>2</v>
      </c>
      <c r="B98" s="112">
        <v>27</v>
      </c>
      <c r="C98" s="113" t="s">
        <v>171</v>
      </c>
      <c r="D98" s="113" t="s">
        <v>509</v>
      </c>
      <c r="E98" s="114">
        <v>36055</v>
      </c>
      <c r="F98" s="69" t="s">
        <v>126</v>
      </c>
      <c r="G98" s="69" t="s">
        <v>135</v>
      </c>
      <c r="H98" s="69" t="s">
        <v>59</v>
      </c>
      <c r="I98" s="69" t="s">
        <v>160</v>
      </c>
      <c r="J98" s="69" t="s">
        <v>59</v>
      </c>
      <c r="K98" s="69" t="s">
        <v>160</v>
      </c>
      <c r="L98" s="71">
        <v>44743</v>
      </c>
      <c r="M98" s="69" t="str">
        <f t="shared" ca="1" si="4"/>
        <v>0 năm 9 tháng 15 ngày</v>
      </c>
      <c r="N98" s="73"/>
    </row>
    <row r="99" spans="1:14" x14ac:dyDescent="0.2">
      <c r="A99" s="69">
        <v>3</v>
      </c>
      <c r="B99" s="112">
        <v>28</v>
      </c>
      <c r="C99" s="113" t="s">
        <v>171</v>
      </c>
      <c r="D99" s="113" t="s">
        <v>314</v>
      </c>
      <c r="E99" s="114">
        <v>34209</v>
      </c>
      <c r="F99" s="69" t="s">
        <v>134</v>
      </c>
      <c r="G99" s="69" t="s">
        <v>135</v>
      </c>
      <c r="H99" s="69" t="s">
        <v>102</v>
      </c>
      <c r="I99" s="69" t="s">
        <v>164</v>
      </c>
      <c r="J99" s="69" t="s">
        <v>102</v>
      </c>
      <c r="K99" s="69" t="s">
        <v>164</v>
      </c>
      <c r="L99" s="71">
        <v>43586</v>
      </c>
      <c r="M99" s="69" t="str">
        <f t="shared" ca="1" si="4"/>
        <v>3 năm 11 tháng 17 ngày</v>
      </c>
      <c r="N99" s="73"/>
    </row>
    <row r="100" spans="1:14" x14ac:dyDescent="0.2">
      <c r="A100" s="69">
        <v>4</v>
      </c>
      <c r="B100" s="112">
        <v>29</v>
      </c>
      <c r="C100" s="113" t="s">
        <v>171</v>
      </c>
      <c r="D100" s="113" t="s">
        <v>426</v>
      </c>
      <c r="E100" s="114">
        <v>35957</v>
      </c>
      <c r="F100" s="69" t="s">
        <v>134</v>
      </c>
      <c r="G100" s="69" t="s">
        <v>135</v>
      </c>
      <c r="H100" s="69" t="s">
        <v>59</v>
      </c>
      <c r="I100" s="69" t="s">
        <v>160</v>
      </c>
      <c r="J100" s="69" t="s">
        <v>59</v>
      </c>
      <c r="K100" s="69" t="s">
        <v>160</v>
      </c>
      <c r="L100" s="71">
        <v>44317</v>
      </c>
      <c r="M100" s="69" t="str">
        <f t="shared" ca="1" si="4"/>
        <v>1 năm 11 tháng 16 ngày</v>
      </c>
      <c r="N100" s="73"/>
    </row>
    <row r="101" spans="1:14" x14ac:dyDescent="0.2">
      <c r="A101" s="69">
        <v>5</v>
      </c>
      <c r="B101" s="112">
        <v>30</v>
      </c>
      <c r="C101" s="113" t="s">
        <v>171</v>
      </c>
      <c r="D101" s="113" t="s">
        <v>617</v>
      </c>
      <c r="E101" s="114">
        <v>35446</v>
      </c>
      <c r="F101" s="69" t="s">
        <v>134</v>
      </c>
      <c r="G101" s="69" t="s">
        <v>135</v>
      </c>
      <c r="H101" s="69" t="s">
        <v>144</v>
      </c>
      <c r="I101" s="69" t="s">
        <v>52</v>
      </c>
      <c r="J101" s="69" t="s">
        <v>144</v>
      </c>
      <c r="K101" s="69" t="s">
        <v>52</v>
      </c>
      <c r="L101" s="71">
        <v>44927</v>
      </c>
      <c r="M101" s="69" t="str">
        <f t="shared" ca="1" si="4"/>
        <v>0 năm 3 tháng 11 ngày</v>
      </c>
      <c r="N101" s="73"/>
    </row>
    <row r="102" spans="1:14" x14ac:dyDescent="0.2">
      <c r="A102" s="69">
        <v>8</v>
      </c>
      <c r="B102" s="112"/>
      <c r="C102" s="113" t="s">
        <v>618</v>
      </c>
      <c r="D102" s="113"/>
      <c r="E102" s="114"/>
      <c r="F102" s="69"/>
      <c r="G102" s="69"/>
      <c r="H102" s="69"/>
      <c r="I102" s="69"/>
      <c r="J102" s="69"/>
      <c r="K102" s="69"/>
      <c r="L102" s="71"/>
      <c r="M102" s="69"/>
      <c r="N102" s="73"/>
    </row>
    <row r="103" spans="1:14" x14ac:dyDescent="0.2">
      <c r="A103" s="69">
        <v>15</v>
      </c>
      <c r="B103" s="112">
        <v>1</v>
      </c>
      <c r="C103" s="113" t="s">
        <v>278</v>
      </c>
      <c r="D103" s="113" t="s">
        <v>279</v>
      </c>
      <c r="E103" s="114">
        <v>35309</v>
      </c>
      <c r="F103" s="69" t="s">
        <v>126</v>
      </c>
      <c r="G103" s="69" t="s">
        <v>135</v>
      </c>
      <c r="H103" s="69" t="s">
        <v>102</v>
      </c>
      <c r="I103" s="69" t="s">
        <v>164</v>
      </c>
      <c r="J103" s="69" t="s">
        <v>102</v>
      </c>
      <c r="K103" s="69" t="s">
        <v>164</v>
      </c>
      <c r="L103" s="71">
        <v>43070</v>
      </c>
      <c r="M103" s="69" t="str">
        <f t="shared" ca="1" si="4"/>
        <v>5 năm 4 tháng 13 ngày</v>
      </c>
      <c r="N103" s="73"/>
    </row>
    <row r="104" spans="1:14" x14ac:dyDescent="0.2">
      <c r="A104" s="69">
        <v>16</v>
      </c>
      <c r="B104" s="112">
        <v>2</v>
      </c>
      <c r="C104" s="113" t="s">
        <v>278</v>
      </c>
      <c r="D104" s="113" t="s">
        <v>396</v>
      </c>
      <c r="E104" s="114">
        <v>35268</v>
      </c>
      <c r="F104" s="69" t="s">
        <v>134</v>
      </c>
      <c r="G104" s="69" t="s">
        <v>135</v>
      </c>
      <c r="H104" s="69" t="s">
        <v>144</v>
      </c>
      <c r="I104" s="69" t="s">
        <v>52</v>
      </c>
      <c r="J104" s="69" t="s">
        <v>144</v>
      </c>
      <c r="K104" s="69" t="s">
        <v>52</v>
      </c>
      <c r="L104" s="71">
        <v>44136</v>
      </c>
      <c r="M104" s="69" t="str">
        <f t="shared" ca="1" si="4"/>
        <v>2 năm 5 tháng 12 ngày</v>
      </c>
      <c r="N104" s="73"/>
    </row>
    <row r="105" spans="1:14" x14ac:dyDescent="0.2">
      <c r="A105" s="69">
        <v>18</v>
      </c>
      <c r="B105" s="112">
        <v>3</v>
      </c>
      <c r="C105" s="113" t="s">
        <v>278</v>
      </c>
      <c r="D105" s="113" t="s">
        <v>375</v>
      </c>
      <c r="E105" s="114">
        <v>33627</v>
      </c>
      <c r="F105" s="69" t="s">
        <v>126</v>
      </c>
      <c r="G105" s="69" t="s">
        <v>135</v>
      </c>
      <c r="H105" s="69" t="s">
        <v>59</v>
      </c>
      <c r="I105" s="69" t="s">
        <v>160</v>
      </c>
      <c r="J105" s="69" t="s">
        <v>102</v>
      </c>
      <c r="K105" s="69" t="s">
        <v>164</v>
      </c>
      <c r="L105" s="71">
        <v>44013</v>
      </c>
      <c r="M105" s="69" t="str">
        <f t="shared" ca="1" si="4"/>
        <v>2 năm 9 tháng 15 ngày</v>
      </c>
      <c r="N105" s="73"/>
    </row>
    <row r="106" spans="1:14" x14ac:dyDescent="0.2">
      <c r="A106" s="69">
        <v>21</v>
      </c>
      <c r="B106" s="112">
        <v>4</v>
      </c>
      <c r="C106" s="113" t="s">
        <v>278</v>
      </c>
      <c r="D106" s="113" t="s">
        <v>470</v>
      </c>
      <c r="E106" s="114">
        <v>36019</v>
      </c>
      <c r="F106" s="69" t="s">
        <v>126</v>
      </c>
      <c r="G106" s="69" t="s">
        <v>135</v>
      </c>
      <c r="H106" s="69" t="s">
        <v>59</v>
      </c>
      <c r="I106" s="69" t="s">
        <v>160</v>
      </c>
      <c r="J106" s="69" t="s">
        <v>59</v>
      </c>
      <c r="K106" s="69" t="s">
        <v>160</v>
      </c>
      <c r="L106" s="71">
        <v>44562</v>
      </c>
      <c r="M106" s="69" t="str">
        <f t="shared" ca="1" si="4"/>
        <v>1 năm 3 tháng 11 ngày</v>
      </c>
      <c r="N106" s="73"/>
    </row>
    <row r="107" spans="1:14" x14ac:dyDescent="0.2">
      <c r="A107" s="101">
        <f>COUNTA(A97:A106)</f>
        <v>10</v>
      </c>
      <c r="B107" s="112">
        <v>5</v>
      </c>
      <c r="C107" s="113" t="s">
        <v>278</v>
      </c>
      <c r="D107" s="113" t="s">
        <v>471</v>
      </c>
      <c r="E107" s="114">
        <v>35882</v>
      </c>
      <c r="F107" s="69" t="s">
        <v>134</v>
      </c>
      <c r="G107" s="69" t="s">
        <v>135</v>
      </c>
      <c r="H107" s="69" t="s">
        <v>59</v>
      </c>
      <c r="I107" s="69" t="s">
        <v>160</v>
      </c>
      <c r="J107" s="69" t="s">
        <v>59</v>
      </c>
      <c r="K107" s="69" t="s">
        <v>160</v>
      </c>
      <c r="L107" s="71">
        <v>44562</v>
      </c>
      <c r="M107" s="69" t="str">
        <f t="shared" ca="1" si="4"/>
        <v>1 năm 3 tháng 11 ngày</v>
      </c>
      <c r="N107" s="73"/>
    </row>
    <row r="108" spans="1:14" x14ac:dyDescent="0.2">
      <c r="A108" s="69"/>
      <c r="B108" s="112">
        <v>6</v>
      </c>
      <c r="C108" s="113" t="s">
        <v>278</v>
      </c>
      <c r="D108" s="113" t="s">
        <v>472</v>
      </c>
      <c r="E108" s="114">
        <v>35862</v>
      </c>
      <c r="F108" s="69" t="s">
        <v>126</v>
      </c>
      <c r="G108" s="69" t="s">
        <v>135</v>
      </c>
      <c r="H108" s="69" t="s">
        <v>59</v>
      </c>
      <c r="I108" s="69" t="s">
        <v>160</v>
      </c>
      <c r="J108" s="69" t="s">
        <v>102</v>
      </c>
      <c r="K108" s="69" t="s">
        <v>164</v>
      </c>
      <c r="L108" s="71">
        <v>44562</v>
      </c>
      <c r="M108" s="69" t="str">
        <f t="shared" ca="1" si="4"/>
        <v>1 năm 3 tháng 11 ngày</v>
      </c>
      <c r="N108" s="73"/>
    </row>
    <row r="109" spans="1:14" x14ac:dyDescent="0.2">
      <c r="A109" s="69">
        <v>1</v>
      </c>
      <c r="B109" s="112">
        <v>7</v>
      </c>
      <c r="C109" s="113" t="s">
        <v>278</v>
      </c>
      <c r="D109" s="113" t="s">
        <v>531</v>
      </c>
      <c r="E109" s="114">
        <v>36595</v>
      </c>
      <c r="F109" s="69" t="s">
        <v>126</v>
      </c>
      <c r="G109" s="69" t="s">
        <v>135</v>
      </c>
      <c r="H109" s="69" t="s">
        <v>59</v>
      </c>
      <c r="I109" s="69" t="s">
        <v>160</v>
      </c>
      <c r="J109" s="69" t="s">
        <v>59</v>
      </c>
      <c r="K109" s="69" t="s">
        <v>160</v>
      </c>
      <c r="L109" s="71">
        <v>44866</v>
      </c>
      <c r="M109" s="69" t="str">
        <f t="shared" ca="1" si="4"/>
        <v>0 năm 5 tháng 12 ngày</v>
      </c>
      <c r="N109" s="73"/>
    </row>
    <row r="110" spans="1:14" x14ac:dyDescent="0.2">
      <c r="A110" s="69">
        <v>2</v>
      </c>
      <c r="B110" s="112">
        <v>8</v>
      </c>
      <c r="C110" s="113" t="s">
        <v>278</v>
      </c>
      <c r="D110" s="113" t="s">
        <v>533</v>
      </c>
      <c r="E110" s="114">
        <v>35171</v>
      </c>
      <c r="F110" s="69" t="s">
        <v>126</v>
      </c>
      <c r="G110" s="69" t="s">
        <v>135</v>
      </c>
      <c r="H110" s="69" t="s">
        <v>59</v>
      </c>
      <c r="I110" s="69" t="s">
        <v>160</v>
      </c>
      <c r="J110" s="69" t="s">
        <v>59</v>
      </c>
      <c r="K110" s="69" t="s">
        <v>160</v>
      </c>
      <c r="L110" s="71">
        <v>44866</v>
      </c>
      <c r="M110" s="69" t="str">
        <f t="shared" ca="1" si="4"/>
        <v>0 năm 5 tháng 12 ngày</v>
      </c>
      <c r="N110" s="73"/>
    </row>
    <row r="111" spans="1:14" x14ac:dyDescent="0.2">
      <c r="A111" s="69">
        <v>3</v>
      </c>
      <c r="B111" s="112">
        <v>9</v>
      </c>
      <c r="C111" s="113" t="s">
        <v>278</v>
      </c>
      <c r="D111" s="113" t="s">
        <v>534</v>
      </c>
      <c r="E111" s="114">
        <v>36791</v>
      </c>
      <c r="F111" s="69" t="s">
        <v>126</v>
      </c>
      <c r="G111" s="69" t="s">
        <v>135</v>
      </c>
      <c r="H111" s="69" t="s">
        <v>59</v>
      </c>
      <c r="I111" s="69" t="s">
        <v>160</v>
      </c>
      <c r="J111" s="69" t="s">
        <v>59</v>
      </c>
      <c r="K111" s="69" t="s">
        <v>160</v>
      </c>
      <c r="L111" s="71">
        <v>44866</v>
      </c>
      <c r="M111" s="69" t="str">
        <f t="shared" ca="1" si="4"/>
        <v>0 năm 5 tháng 12 ngày</v>
      </c>
      <c r="N111" s="73"/>
    </row>
    <row r="112" spans="1:14" x14ac:dyDescent="0.2">
      <c r="A112" s="69">
        <v>4</v>
      </c>
      <c r="B112" s="112">
        <v>10</v>
      </c>
      <c r="C112" s="113" t="s">
        <v>278</v>
      </c>
      <c r="D112" s="113" t="s">
        <v>535</v>
      </c>
      <c r="E112" s="114">
        <v>36259</v>
      </c>
      <c r="F112" s="69" t="s">
        <v>126</v>
      </c>
      <c r="G112" s="69" t="s">
        <v>135</v>
      </c>
      <c r="H112" s="69" t="s">
        <v>59</v>
      </c>
      <c r="I112" s="69" t="s">
        <v>160</v>
      </c>
      <c r="J112" s="69" t="s">
        <v>59</v>
      </c>
      <c r="K112" s="69" t="s">
        <v>160</v>
      </c>
      <c r="L112" s="71">
        <v>44866</v>
      </c>
      <c r="M112" s="69" t="str">
        <f t="shared" ca="1" si="4"/>
        <v>0 năm 5 tháng 12 ngày</v>
      </c>
      <c r="N112" s="73"/>
    </row>
    <row r="113" spans="1:14" x14ac:dyDescent="0.2">
      <c r="A113" s="69">
        <v>7</v>
      </c>
      <c r="B113" s="112">
        <v>11</v>
      </c>
      <c r="C113" s="113" t="s">
        <v>278</v>
      </c>
      <c r="D113" s="113" t="s">
        <v>619</v>
      </c>
      <c r="E113" s="114">
        <v>35091</v>
      </c>
      <c r="F113" s="69" t="s">
        <v>126</v>
      </c>
      <c r="G113" s="69" t="s">
        <v>135</v>
      </c>
      <c r="H113" s="69" t="s">
        <v>144</v>
      </c>
      <c r="I113" s="69" t="s">
        <v>52</v>
      </c>
      <c r="J113" s="69" t="s">
        <v>144</v>
      </c>
      <c r="K113" s="69" t="s">
        <v>52</v>
      </c>
      <c r="L113" s="71">
        <v>44896</v>
      </c>
      <c r="M113" s="69" t="str">
        <f t="shared" ca="1" si="4"/>
        <v>0 năm 4 tháng 12 ngày</v>
      </c>
      <c r="N113" s="73"/>
    </row>
    <row r="114" spans="1:14" x14ac:dyDescent="0.2">
      <c r="A114" s="69">
        <v>8</v>
      </c>
      <c r="B114" s="112">
        <v>12</v>
      </c>
      <c r="C114" s="113" t="s">
        <v>278</v>
      </c>
      <c r="D114" s="113" t="s">
        <v>620</v>
      </c>
      <c r="E114" s="114">
        <v>36330</v>
      </c>
      <c r="F114" s="69" t="s">
        <v>126</v>
      </c>
      <c r="G114" s="69" t="s">
        <v>135</v>
      </c>
      <c r="H114" s="69" t="s">
        <v>59</v>
      </c>
      <c r="I114" s="69" t="s">
        <v>160</v>
      </c>
      <c r="J114" s="69" t="s">
        <v>59</v>
      </c>
      <c r="K114" s="69" t="s">
        <v>160</v>
      </c>
      <c r="L114" s="71">
        <v>44866</v>
      </c>
      <c r="M114" s="69" t="str">
        <f t="shared" ref="M114:M134" ca="1" si="5">INT((NOW()-L114)/365)&amp;" "&amp;"năm"&amp;" "&amp;ROUND(INT(MOD((NOW()-L114),365)/30),0)&amp;" "&amp;"tháng"&amp;" "&amp;ROUND(MOD(MOD((NOW()-L114),365),30),0)&amp;" "&amp;"ngày"</f>
        <v>0 năm 5 tháng 12 ngày</v>
      </c>
      <c r="N114" s="73"/>
    </row>
    <row r="115" spans="1:14" x14ac:dyDescent="0.2">
      <c r="A115" s="69">
        <v>9</v>
      </c>
      <c r="B115" s="112">
        <v>13</v>
      </c>
      <c r="C115" s="113" t="s">
        <v>278</v>
      </c>
      <c r="D115" s="113" t="s">
        <v>621</v>
      </c>
      <c r="E115" s="114">
        <v>35670</v>
      </c>
      <c r="F115" s="69" t="s">
        <v>134</v>
      </c>
      <c r="G115" s="69" t="s">
        <v>135</v>
      </c>
      <c r="H115" s="69" t="s">
        <v>144</v>
      </c>
      <c r="I115" s="69" t="s">
        <v>52</v>
      </c>
      <c r="J115" s="69" t="s">
        <v>144</v>
      </c>
      <c r="K115" s="69" t="s">
        <v>52</v>
      </c>
      <c r="L115" s="71">
        <v>44927</v>
      </c>
      <c r="M115" s="69" t="str">
        <f t="shared" ca="1" si="5"/>
        <v>0 năm 3 tháng 11 ngày</v>
      </c>
      <c r="N115" s="73"/>
    </row>
    <row r="116" spans="1:14" x14ac:dyDescent="0.2">
      <c r="A116" s="69">
        <v>12</v>
      </c>
      <c r="B116" s="112"/>
      <c r="C116" s="113" t="s">
        <v>622</v>
      </c>
      <c r="D116" s="113"/>
      <c r="E116" s="114"/>
      <c r="F116" s="69"/>
      <c r="G116" s="69"/>
      <c r="H116" s="69"/>
      <c r="I116" s="69"/>
      <c r="J116" s="69"/>
      <c r="K116" s="69"/>
      <c r="L116" s="71"/>
      <c r="M116" s="69"/>
      <c r="N116" s="73"/>
    </row>
    <row r="117" spans="1:14" x14ac:dyDescent="0.2">
      <c r="A117" s="69">
        <v>10</v>
      </c>
      <c r="B117" s="112">
        <v>1</v>
      </c>
      <c r="C117" s="113" t="s">
        <v>174</v>
      </c>
      <c r="D117" s="113" t="s">
        <v>175</v>
      </c>
      <c r="E117" s="114">
        <v>33332</v>
      </c>
      <c r="F117" s="69" t="s">
        <v>126</v>
      </c>
      <c r="G117" s="69" t="s">
        <v>135</v>
      </c>
      <c r="H117" s="69" t="s">
        <v>144</v>
      </c>
      <c r="I117" s="69" t="s">
        <v>152</v>
      </c>
      <c r="J117" s="69" t="s">
        <v>102</v>
      </c>
      <c r="K117" s="69" t="s">
        <v>164</v>
      </c>
      <c r="L117" s="71">
        <v>41306</v>
      </c>
      <c r="M117" s="69" t="str">
        <f t="shared" ca="1" si="5"/>
        <v>10 năm 2 tháng 12 ngày</v>
      </c>
      <c r="N117" s="73"/>
    </row>
    <row r="118" spans="1:14" x14ac:dyDescent="0.2">
      <c r="A118" s="69">
        <v>11</v>
      </c>
      <c r="B118" s="112">
        <v>2</v>
      </c>
      <c r="C118" s="113" t="s">
        <v>174</v>
      </c>
      <c r="D118" s="113" t="s">
        <v>176</v>
      </c>
      <c r="E118" s="114">
        <v>31778</v>
      </c>
      <c r="F118" s="69" t="s">
        <v>134</v>
      </c>
      <c r="G118" s="69" t="s">
        <v>135</v>
      </c>
      <c r="H118" s="69" t="s">
        <v>144</v>
      </c>
      <c r="I118" s="69" t="s">
        <v>152</v>
      </c>
      <c r="J118" s="69" t="s">
        <v>102</v>
      </c>
      <c r="K118" s="69" t="s">
        <v>164</v>
      </c>
      <c r="L118" s="71">
        <v>41306</v>
      </c>
      <c r="M118" s="69" t="str">
        <f t="shared" ca="1" si="5"/>
        <v>10 năm 2 tháng 12 ngày</v>
      </c>
      <c r="N118" s="73"/>
    </row>
    <row r="119" spans="1:14" x14ac:dyDescent="0.2">
      <c r="A119" s="69">
        <v>12</v>
      </c>
      <c r="B119" s="112">
        <v>3</v>
      </c>
      <c r="C119" s="113" t="s">
        <v>174</v>
      </c>
      <c r="D119" s="113" t="s">
        <v>177</v>
      </c>
      <c r="E119" s="114">
        <v>32983</v>
      </c>
      <c r="F119" s="69" t="s">
        <v>126</v>
      </c>
      <c r="G119" s="69" t="s">
        <v>135</v>
      </c>
      <c r="H119" s="69" t="s">
        <v>102</v>
      </c>
      <c r="I119" s="69" t="s">
        <v>164</v>
      </c>
      <c r="J119" s="69" t="s">
        <v>102</v>
      </c>
      <c r="K119" s="69" t="s">
        <v>164</v>
      </c>
      <c r="L119" s="71">
        <v>41306</v>
      </c>
      <c r="M119" s="69" t="str">
        <f t="shared" ca="1" si="5"/>
        <v>10 năm 2 tháng 12 ngày</v>
      </c>
      <c r="N119" s="73"/>
    </row>
    <row r="120" spans="1:14" x14ac:dyDescent="0.2">
      <c r="A120" s="69">
        <v>22</v>
      </c>
      <c r="B120" s="112">
        <v>4</v>
      </c>
      <c r="C120" s="113" t="s">
        <v>174</v>
      </c>
      <c r="D120" s="113" t="s">
        <v>241</v>
      </c>
      <c r="E120" s="114">
        <v>34962</v>
      </c>
      <c r="F120" s="69" t="s">
        <v>126</v>
      </c>
      <c r="G120" s="69" t="s">
        <v>135</v>
      </c>
      <c r="H120" s="69" t="s">
        <v>59</v>
      </c>
      <c r="I120" s="69" t="s">
        <v>160</v>
      </c>
      <c r="J120" s="69" t="s">
        <v>102</v>
      </c>
      <c r="K120" s="69" t="s">
        <v>164</v>
      </c>
      <c r="L120" s="71">
        <v>42767</v>
      </c>
      <c r="M120" s="69" t="str">
        <f t="shared" ca="1" si="5"/>
        <v>6 năm 2 tháng 11 ngày</v>
      </c>
      <c r="N120" s="73"/>
    </row>
    <row r="121" spans="1:14" x14ac:dyDescent="0.2">
      <c r="A121" s="69">
        <v>23</v>
      </c>
      <c r="B121" s="112">
        <v>5</v>
      </c>
      <c r="C121" s="113" t="s">
        <v>174</v>
      </c>
      <c r="D121" s="113" t="s">
        <v>267</v>
      </c>
      <c r="E121" s="114">
        <v>34904</v>
      </c>
      <c r="F121" s="69" t="s">
        <v>126</v>
      </c>
      <c r="G121" s="69" t="s">
        <v>135</v>
      </c>
      <c r="H121" s="69" t="s">
        <v>59</v>
      </c>
      <c r="I121" s="69" t="s">
        <v>160</v>
      </c>
      <c r="J121" s="69" t="s">
        <v>102</v>
      </c>
      <c r="K121" s="69" t="s">
        <v>164</v>
      </c>
      <c r="L121" s="71">
        <v>42948</v>
      </c>
      <c r="M121" s="69" t="str">
        <f t="shared" ca="1" si="5"/>
        <v>5 năm 8 tháng 15 ngày</v>
      </c>
      <c r="N121" s="73"/>
    </row>
    <row r="122" spans="1:14" x14ac:dyDescent="0.2">
      <c r="A122" s="69">
        <v>25</v>
      </c>
      <c r="B122" s="112">
        <v>6</v>
      </c>
      <c r="C122" s="113" t="s">
        <v>174</v>
      </c>
      <c r="D122" s="113" t="s">
        <v>271</v>
      </c>
      <c r="E122" s="114">
        <v>34355</v>
      </c>
      <c r="F122" s="69" t="s">
        <v>134</v>
      </c>
      <c r="G122" s="69" t="s">
        <v>135</v>
      </c>
      <c r="H122" s="69" t="s">
        <v>59</v>
      </c>
      <c r="I122" s="69" t="s">
        <v>160</v>
      </c>
      <c r="J122" s="69" t="s">
        <v>102</v>
      </c>
      <c r="K122" s="69" t="s">
        <v>164</v>
      </c>
      <c r="L122" s="71">
        <v>43040</v>
      </c>
      <c r="M122" s="69" t="str">
        <f t="shared" ca="1" si="5"/>
        <v>5 năm 5 tháng 13 ngày</v>
      </c>
      <c r="N122" s="73"/>
    </row>
    <row r="123" spans="1:14" x14ac:dyDescent="0.2">
      <c r="A123" s="69">
        <v>26</v>
      </c>
      <c r="B123" s="112">
        <v>7</v>
      </c>
      <c r="C123" s="113" t="s">
        <v>174</v>
      </c>
      <c r="D123" s="113" t="s">
        <v>178</v>
      </c>
      <c r="E123" s="114">
        <v>30448</v>
      </c>
      <c r="F123" s="69" t="s">
        <v>126</v>
      </c>
      <c r="G123" s="69" t="s">
        <v>135</v>
      </c>
      <c r="H123" s="69" t="s">
        <v>59</v>
      </c>
      <c r="I123" s="69" t="s">
        <v>160</v>
      </c>
      <c r="J123" s="69" t="s">
        <v>102</v>
      </c>
      <c r="K123" s="69" t="s">
        <v>164</v>
      </c>
      <c r="L123" s="71">
        <v>41306</v>
      </c>
      <c r="M123" s="69" t="str">
        <f t="shared" ca="1" si="5"/>
        <v>10 năm 2 tháng 12 ngày</v>
      </c>
      <c r="N123" s="73"/>
    </row>
    <row r="124" spans="1:14" x14ac:dyDescent="0.2">
      <c r="A124" s="69">
        <v>2</v>
      </c>
      <c r="B124" s="112">
        <v>8</v>
      </c>
      <c r="C124" s="113" t="s">
        <v>174</v>
      </c>
      <c r="D124" s="113" t="s">
        <v>329</v>
      </c>
      <c r="E124" s="114">
        <v>33882</v>
      </c>
      <c r="F124" s="69" t="s">
        <v>126</v>
      </c>
      <c r="G124" s="69" t="s">
        <v>135</v>
      </c>
      <c r="H124" s="69" t="s">
        <v>59</v>
      </c>
      <c r="I124" s="69" t="s">
        <v>160</v>
      </c>
      <c r="J124" s="69" t="s">
        <v>102</v>
      </c>
      <c r="K124" s="69" t="s">
        <v>164</v>
      </c>
      <c r="L124" s="71">
        <v>43678</v>
      </c>
      <c r="M124" s="69" t="str">
        <f t="shared" ca="1" si="5"/>
        <v>3 năm 8 tháng 15 ngày</v>
      </c>
      <c r="N124" s="73"/>
    </row>
    <row r="125" spans="1:14" x14ac:dyDescent="0.2">
      <c r="A125" s="69">
        <v>3</v>
      </c>
      <c r="B125" s="112">
        <v>9</v>
      </c>
      <c r="C125" s="113" t="s">
        <v>174</v>
      </c>
      <c r="D125" s="113" t="s">
        <v>355</v>
      </c>
      <c r="E125" s="114">
        <v>35764</v>
      </c>
      <c r="F125" s="69" t="s">
        <v>126</v>
      </c>
      <c r="G125" s="69" t="s">
        <v>135</v>
      </c>
      <c r="H125" s="69" t="s">
        <v>59</v>
      </c>
      <c r="I125" s="69" t="s">
        <v>164</v>
      </c>
      <c r="J125" s="69" t="s">
        <v>102</v>
      </c>
      <c r="K125" s="69" t="s">
        <v>164</v>
      </c>
      <c r="L125" s="71">
        <v>43862</v>
      </c>
      <c r="M125" s="69" t="str">
        <f t="shared" ca="1" si="5"/>
        <v>3 năm 2 tháng 11 ngày</v>
      </c>
      <c r="N125" s="73"/>
    </row>
    <row r="126" spans="1:14" x14ac:dyDescent="0.2">
      <c r="A126" s="69">
        <v>7</v>
      </c>
      <c r="B126" s="112">
        <v>10</v>
      </c>
      <c r="C126" s="113" t="s">
        <v>174</v>
      </c>
      <c r="D126" s="113" t="s">
        <v>416</v>
      </c>
      <c r="E126" s="114">
        <v>35427</v>
      </c>
      <c r="F126" s="69" t="s">
        <v>134</v>
      </c>
      <c r="G126" s="69" t="s">
        <v>135</v>
      </c>
      <c r="H126" s="69" t="s">
        <v>144</v>
      </c>
      <c r="I126" s="69" t="s">
        <v>52</v>
      </c>
      <c r="J126" s="69" t="s">
        <v>144</v>
      </c>
      <c r="K126" s="69" t="s">
        <v>52</v>
      </c>
      <c r="L126" s="71">
        <v>44228</v>
      </c>
      <c r="M126" s="69" t="str">
        <f t="shared" ca="1" si="5"/>
        <v>2 năm 2 tháng 10 ngày</v>
      </c>
      <c r="N126" s="73"/>
    </row>
    <row r="127" spans="1:14" x14ac:dyDescent="0.2">
      <c r="A127" s="69">
        <v>8</v>
      </c>
      <c r="B127" s="112">
        <v>11</v>
      </c>
      <c r="C127" s="113" t="s">
        <v>174</v>
      </c>
      <c r="D127" s="113" t="s">
        <v>419</v>
      </c>
      <c r="E127" s="114">
        <v>35358</v>
      </c>
      <c r="F127" s="69" t="s">
        <v>126</v>
      </c>
      <c r="G127" s="69" t="s">
        <v>135</v>
      </c>
      <c r="H127" s="69" t="s">
        <v>59</v>
      </c>
      <c r="I127" s="69" t="s">
        <v>160</v>
      </c>
      <c r="J127" s="69" t="s">
        <v>59</v>
      </c>
      <c r="K127" s="69" t="s">
        <v>160</v>
      </c>
      <c r="L127" s="71">
        <v>44256</v>
      </c>
      <c r="M127" s="69" t="str">
        <f t="shared" ca="1" si="5"/>
        <v>2 năm 1 tháng 12 ngày</v>
      </c>
      <c r="N127" s="73"/>
    </row>
    <row r="128" spans="1:14" x14ac:dyDescent="0.2">
      <c r="A128" s="69">
        <v>10</v>
      </c>
      <c r="B128" s="112">
        <v>12</v>
      </c>
      <c r="C128" s="113" t="s">
        <v>174</v>
      </c>
      <c r="D128" s="113" t="s">
        <v>436</v>
      </c>
      <c r="E128" s="114">
        <v>35477</v>
      </c>
      <c r="F128" s="69" t="s">
        <v>126</v>
      </c>
      <c r="G128" s="69" t="s">
        <v>135</v>
      </c>
      <c r="H128" s="69" t="s">
        <v>59</v>
      </c>
      <c r="I128" s="69" t="s">
        <v>160</v>
      </c>
      <c r="J128" s="69" t="s">
        <v>59</v>
      </c>
      <c r="K128" s="69" t="s">
        <v>160</v>
      </c>
      <c r="L128" s="71">
        <v>44348</v>
      </c>
      <c r="M128" s="69" t="str">
        <f t="shared" ca="1" si="5"/>
        <v>1 năm 10 tháng 15 ngày</v>
      </c>
      <c r="N128" s="73"/>
    </row>
    <row r="129" spans="1:14" x14ac:dyDescent="0.2">
      <c r="A129" s="69">
        <v>11</v>
      </c>
      <c r="B129" s="112">
        <v>13</v>
      </c>
      <c r="C129" s="113" t="s">
        <v>174</v>
      </c>
      <c r="D129" s="113" t="s">
        <v>306</v>
      </c>
      <c r="E129" s="114">
        <v>35415</v>
      </c>
      <c r="F129" s="69" t="s">
        <v>134</v>
      </c>
      <c r="G129" s="69" t="s">
        <v>135</v>
      </c>
      <c r="H129" s="69" t="s">
        <v>59</v>
      </c>
      <c r="I129" s="69" t="s">
        <v>160</v>
      </c>
      <c r="J129" s="69" t="s">
        <v>102</v>
      </c>
      <c r="K129" s="69" t="s">
        <v>164</v>
      </c>
      <c r="L129" s="71">
        <v>44317</v>
      </c>
      <c r="M129" s="69" t="str">
        <f t="shared" ca="1" si="5"/>
        <v>1 năm 11 tháng 16 ngày</v>
      </c>
      <c r="N129" s="73"/>
    </row>
    <row r="130" spans="1:14" x14ac:dyDescent="0.2">
      <c r="A130" s="69">
        <v>12</v>
      </c>
      <c r="B130" s="112">
        <v>14</v>
      </c>
      <c r="C130" s="113" t="s">
        <v>174</v>
      </c>
      <c r="D130" s="113" t="s">
        <v>315</v>
      </c>
      <c r="E130" s="114">
        <v>32832</v>
      </c>
      <c r="F130" s="69" t="s">
        <v>126</v>
      </c>
      <c r="G130" s="69" t="s">
        <v>135</v>
      </c>
      <c r="H130" s="69" t="s">
        <v>102</v>
      </c>
      <c r="I130" s="69" t="s">
        <v>164</v>
      </c>
      <c r="J130" s="69" t="s">
        <v>102</v>
      </c>
      <c r="K130" s="69" t="s">
        <v>164</v>
      </c>
      <c r="L130" s="71">
        <v>43586</v>
      </c>
      <c r="M130" s="69" t="str">
        <f t="shared" ca="1" si="5"/>
        <v>3 năm 11 tháng 17 ngày</v>
      </c>
      <c r="N130" s="73"/>
    </row>
    <row r="131" spans="1:14" x14ac:dyDescent="0.2">
      <c r="A131" s="69">
        <v>13</v>
      </c>
      <c r="B131" s="112">
        <v>15</v>
      </c>
      <c r="C131" s="113" t="s">
        <v>174</v>
      </c>
      <c r="D131" s="113" t="s">
        <v>521</v>
      </c>
      <c r="E131" s="114">
        <v>34783</v>
      </c>
      <c r="F131" s="69" t="s">
        <v>134</v>
      </c>
      <c r="G131" s="69" t="s">
        <v>135</v>
      </c>
      <c r="H131" s="69" t="s">
        <v>59</v>
      </c>
      <c r="I131" s="69" t="s">
        <v>160</v>
      </c>
      <c r="J131" s="69" t="s">
        <v>59</v>
      </c>
      <c r="K131" s="69" t="s">
        <v>160</v>
      </c>
      <c r="L131" s="71">
        <v>44835</v>
      </c>
      <c r="M131" s="69" t="str">
        <f t="shared" ca="1" si="5"/>
        <v>0 năm 6 tháng 13 ngày</v>
      </c>
      <c r="N131" s="73"/>
    </row>
    <row r="132" spans="1:14" x14ac:dyDescent="0.2">
      <c r="A132" s="69">
        <v>14</v>
      </c>
      <c r="B132" s="112">
        <v>16</v>
      </c>
      <c r="C132" s="113" t="s">
        <v>174</v>
      </c>
      <c r="D132" s="113" t="s">
        <v>523</v>
      </c>
      <c r="E132" s="114">
        <v>36522</v>
      </c>
      <c r="F132" s="69" t="s">
        <v>134</v>
      </c>
      <c r="G132" s="69" t="s">
        <v>135</v>
      </c>
      <c r="H132" s="69" t="s">
        <v>59</v>
      </c>
      <c r="I132" s="69" t="s">
        <v>160</v>
      </c>
      <c r="J132" s="69" t="s">
        <v>59</v>
      </c>
      <c r="K132" s="69" t="s">
        <v>160</v>
      </c>
      <c r="L132" s="71">
        <v>44835</v>
      </c>
      <c r="M132" s="69" t="str">
        <f t="shared" ca="1" si="5"/>
        <v>0 năm 6 tháng 13 ngày</v>
      </c>
      <c r="N132" s="73"/>
    </row>
    <row r="133" spans="1:14" x14ac:dyDescent="0.2">
      <c r="A133" s="69">
        <v>15</v>
      </c>
      <c r="B133" s="112">
        <v>17</v>
      </c>
      <c r="C133" s="113" t="s">
        <v>174</v>
      </c>
      <c r="D133" s="113" t="s">
        <v>465</v>
      </c>
      <c r="E133" s="114">
        <v>33649</v>
      </c>
      <c r="F133" s="69" t="s">
        <v>126</v>
      </c>
      <c r="G133" s="69" t="s">
        <v>135</v>
      </c>
      <c r="H133" s="69" t="s">
        <v>59</v>
      </c>
      <c r="I133" s="69" t="s">
        <v>160</v>
      </c>
      <c r="J133" s="69" t="s">
        <v>59</v>
      </c>
      <c r="K133" s="69" t="s">
        <v>160</v>
      </c>
      <c r="L133" s="71">
        <v>44562</v>
      </c>
      <c r="M133" s="69" t="str">
        <f t="shared" ca="1" si="5"/>
        <v>1 năm 3 tháng 11 ngày</v>
      </c>
      <c r="N133" s="73"/>
    </row>
    <row r="134" spans="1:14" x14ac:dyDescent="0.2">
      <c r="A134" s="69">
        <v>16</v>
      </c>
      <c r="B134" s="112">
        <v>18</v>
      </c>
      <c r="C134" s="113" t="s">
        <v>174</v>
      </c>
      <c r="D134" s="113" t="s">
        <v>623</v>
      </c>
      <c r="E134" s="114">
        <v>35318</v>
      </c>
      <c r="F134" s="69" t="s">
        <v>126</v>
      </c>
      <c r="G134" s="69" t="s">
        <v>135</v>
      </c>
      <c r="H134" s="69" t="s">
        <v>144</v>
      </c>
      <c r="I134" s="69" t="s">
        <v>52</v>
      </c>
      <c r="J134" s="69" t="s">
        <v>144</v>
      </c>
      <c r="K134" s="69" t="s">
        <v>52</v>
      </c>
      <c r="L134" s="71">
        <v>44927</v>
      </c>
      <c r="M134" s="69" t="str">
        <f t="shared" ca="1" si="5"/>
        <v>0 năm 3 tháng 11 ngày</v>
      </c>
      <c r="N134" s="73"/>
    </row>
    <row r="135" spans="1:14" x14ac:dyDescent="0.2">
      <c r="A135" s="69">
        <v>19</v>
      </c>
      <c r="B135" s="112"/>
      <c r="C135" s="113" t="s">
        <v>624</v>
      </c>
      <c r="D135" s="113"/>
      <c r="E135" s="114"/>
      <c r="F135" s="69"/>
      <c r="G135" s="69"/>
      <c r="H135" s="69"/>
      <c r="I135" s="69"/>
      <c r="J135" s="69"/>
      <c r="K135" s="69"/>
      <c r="L135" s="71"/>
      <c r="M135" s="69"/>
      <c r="N135" s="73"/>
    </row>
    <row r="136" spans="1:14" x14ac:dyDescent="0.2">
      <c r="A136" s="69">
        <v>3</v>
      </c>
      <c r="B136" s="112">
        <v>10</v>
      </c>
      <c r="C136" s="113" t="s">
        <v>179</v>
      </c>
      <c r="D136" s="113" t="s">
        <v>180</v>
      </c>
      <c r="E136" s="114">
        <v>33439</v>
      </c>
      <c r="F136" s="69" t="s">
        <v>126</v>
      </c>
      <c r="G136" s="69" t="s">
        <v>135</v>
      </c>
      <c r="H136" s="69" t="s">
        <v>59</v>
      </c>
      <c r="I136" s="69" t="s">
        <v>160</v>
      </c>
      <c r="J136" s="69" t="s">
        <v>102</v>
      </c>
      <c r="K136" s="69" t="s">
        <v>164</v>
      </c>
      <c r="L136" s="71">
        <v>41306</v>
      </c>
      <c r="M136" s="69" t="str">
        <f t="shared" ref="M136:M156" ca="1" si="6">INT((NOW()-L136)/365)&amp;" "&amp;"năm"&amp;" "&amp;ROUND(INT(MOD((NOW()-L136),365)/30),0)&amp;" "&amp;"tháng"&amp;" "&amp;ROUND(MOD(MOD((NOW()-L136),365),30),0)&amp;" "&amp;"ngày"</f>
        <v>10 năm 2 tháng 12 ngày</v>
      </c>
      <c r="N136" s="73"/>
    </row>
    <row r="137" spans="1:14" x14ac:dyDescent="0.2">
      <c r="A137" s="69">
        <v>10</v>
      </c>
      <c r="B137" s="112">
        <v>17</v>
      </c>
      <c r="C137" s="113" t="s">
        <v>179</v>
      </c>
      <c r="D137" s="113" t="s">
        <v>269</v>
      </c>
      <c r="E137" s="114">
        <v>34700</v>
      </c>
      <c r="F137" s="69" t="s">
        <v>134</v>
      </c>
      <c r="G137" s="69" t="s">
        <v>135</v>
      </c>
      <c r="H137" s="69" t="s">
        <v>102</v>
      </c>
      <c r="I137" s="69" t="s">
        <v>164</v>
      </c>
      <c r="J137" s="69" t="s">
        <v>102</v>
      </c>
      <c r="K137" s="69" t="s">
        <v>164</v>
      </c>
      <c r="L137" s="71">
        <v>43010</v>
      </c>
      <c r="M137" s="69" t="str">
        <f t="shared" ca="1" si="6"/>
        <v>5 năm 6 tháng 13 ngày</v>
      </c>
      <c r="N137" s="73"/>
    </row>
    <row r="138" spans="1:14" x14ac:dyDescent="0.2">
      <c r="A138" s="69">
        <v>11</v>
      </c>
      <c r="B138" s="112">
        <v>18</v>
      </c>
      <c r="C138" s="113" t="s">
        <v>179</v>
      </c>
      <c r="D138" s="113" t="s">
        <v>290</v>
      </c>
      <c r="E138" s="114">
        <v>35666</v>
      </c>
      <c r="F138" s="69" t="s">
        <v>126</v>
      </c>
      <c r="G138" s="69" t="s">
        <v>135</v>
      </c>
      <c r="H138" s="69" t="s">
        <v>59</v>
      </c>
      <c r="I138" s="69" t="s">
        <v>160</v>
      </c>
      <c r="J138" s="69" t="s">
        <v>102</v>
      </c>
      <c r="K138" s="69" t="s">
        <v>164</v>
      </c>
      <c r="L138" s="71">
        <v>43344</v>
      </c>
      <c r="M138" s="69" t="str">
        <f t="shared" ca="1" si="6"/>
        <v>4 năm 7 tháng 14 ngày</v>
      </c>
      <c r="N138" s="73"/>
    </row>
    <row r="139" spans="1:14" x14ac:dyDescent="0.2">
      <c r="A139" s="69">
        <v>12</v>
      </c>
      <c r="B139" s="112">
        <v>19</v>
      </c>
      <c r="C139" s="113" t="s">
        <v>179</v>
      </c>
      <c r="D139" s="113" t="s">
        <v>307</v>
      </c>
      <c r="E139" s="114">
        <v>35723</v>
      </c>
      <c r="F139" s="69" t="s">
        <v>134</v>
      </c>
      <c r="G139" s="69" t="s">
        <v>135</v>
      </c>
      <c r="H139" s="69" t="s">
        <v>59</v>
      </c>
      <c r="I139" s="69" t="s">
        <v>160</v>
      </c>
      <c r="J139" s="69" t="s">
        <v>102</v>
      </c>
      <c r="K139" s="69" t="s">
        <v>164</v>
      </c>
      <c r="L139" s="71">
        <v>43466</v>
      </c>
      <c r="M139" s="69" t="str">
        <f t="shared" ca="1" si="6"/>
        <v>4 năm 3 tháng 12 ngày</v>
      </c>
      <c r="N139" s="73"/>
    </row>
    <row r="140" spans="1:14" x14ac:dyDescent="0.2">
      <c r="A140" s="69">
        <v>13</v>
      </c>
      <c r="B140" s="112">
        <v>20</v>
      </c>
      <c r="C140" s="113" t="s">
        <v>179</v>
      </c>
      <c r="D140" s="113" t="s">
        <v>316</v>
      </c>
      <c r="E140" s="114">
        <v>34663</v>
      </c>
      <c r="F140" s="69" t="s">
        <v>134</v>
      </c>
      <c r="G140" s="69" t="s">
        <v>135</v>
      </c>
      <c r="H140" s="69" t="s">
        <v>59</v>
      </c>
      <c r="I140" s="69" t="s">
        <v>160</v>
      </c>
      <c r="J140" s="69" t="s">
        <v>102</v>
      </c>
      <c r="K140" s="69" t="s">
        <v>164</v>
      </c>
      <c r="L140" s="71">
        <v>43586</v>
      </c>
      <c r="M140" s="69" t="str">
        <f t="shared" ca="1" si="6"/>
        <v>3 năm 11 tháng 17 ngày</v>
      </c>
      <c r="N140" s="73"/>
    </row>
    <row r="141" spans="1:14" x14ac:dyDescent="0.2">
      <c r="A141" s="69">
        <v>14</v>
      </c>
      <c r="B141" s="112">
        <v>21</v>
      </c>
      <c r="C141" s="113" t="s">
        <v>179</v>
      </c>
      <c r="D141" s="113" t="s">
        <v>317</v>
      </c>
      <c r="E141" s="114">
        <v>35513</v>
      </c>
      <c r="F141" s="69" t="s">
        <v>134</v>
      </c>
      <c r="G141" s="69" t="s">
        <v>135</v>
      </c>
      <c r="H141" s="69" t="s">
        <v>59</v>
      </c>
      <c r="I141" s="69" t="s">
        <v>160</v>
      </c>
      <c r="J141" s="69" t="s">
        <v>102</v>
      </c>
      <c r="K141" s="69" t="s">
        <v>164</v>
      </c>
      <c r="L141" s="71">
        <v>43586</v>
      </c>
      <c r="M141" s="69" t="str">
        <f t="shared" ca="1" si="6"/>
        <v>3 năm 11 tháng 17 ngày</v>
      </c>
      <c r="N141" s="73"/>
    </row>
    <row r="142" spans="1:14" x14ac:dyDescent="0.2">
      <c r="A142" s="69">
        <v>15</v>
      </c>
      <c r="B142" s="112">
        <v>22</v>
      </c>
      <c r="C142" s="113" t="s">
        <v>179</v>
      </c>
      <c r="D142" s="113" t="s">
        <v>326</v>
      </c>
      <c r="E142" s="114">
        <v>33981</v>
      </c>
      <c r="F142" s="69" t="s">
        <v>134</v>
      </c>
      <c r="G142" s="69" t="s">
        <v>135</v>
      </c>
      <c r="H142" s="69" t="s">
        <v>144</v>
      </c>
      <c r="I142" s="69" t="s">
        <v>152</v>
      </c>
      <c r="J142" s="69" t="s">
        <v>59</v>
      </c>
      <c r="K142" s="69" t="s">
        <v>164</v>
      </c>
      <c r="L142" s="71">
        <v>43647</v>
      </c>
      <c r="M142" s="69" t="str">
        <f t="shared" ca="1" si="6"/>
        <v>3 năm 9 tháng 16 ngày</v>
      </c>
      <c r="N142" s="73"/>
    </row>
    <row r="143" spans="1:14" x14ac:dyDescent="0.2">
      <c r="A143" s="69">
        <v>17</v>
      </c>
      <c r="B143" s="112">
        <v>24</v>
      </c>
      <c r="C143" s="113" t="s">
        <v>179</v>
      </c>
      <c r="D143" s="113" t="s">
        <v>341</v>
      </c>
      <c r="E143" s="114">
        <v>36112</v>
      </c>
      <c r="F143" s="69" t="s">
        <v>134</v>
      </c>
      <c r="G143" s="69" t="s">
        <v>135</v>
      </c>
      <c r="H143" s="69" t="s">
        <v>59</v>
      </c>
      <c r="I143" s="69" t="s">
        <v>160</v>
      </c>
      <c r="J143" s="69" t="s">
        <v>102</v>
      </c>
      <c r="K143" s="69" t="s">
        <v>164</v>
      </c>
      <c r="L143" s="71">
        <v>43800</v>
      </c>
      <c r="M143" s="69" t="str">
        <f t="shared" ca="1" si="6"/>
        <v>3 năm 4 tháng 13 ngày</v>
      </c>
      <c r="N143" s="73"/>
    </row>
    <row r="144" spans="1:14" x14ac:dyDescent="0.2">
      <c r="A144" s="69">
        <v>20</v>
      </c>
      <c r="B144" s="112">
        <v>27</v>
      </c>
      <c r="C144" s="113" t="s">
        <v>179</v>
      </c>
      <c r="D144" s="113" t="s">
        <v>397</v>
      </c>
      <c r="E144" s="114">
        <v>34980</v>
      </c>
      <c r="F144" s="69" t="s">
        <v>134</v>
      </c>
      <c r="G144" s="69" t="s">
        <v>135</v>
      </c>
      <c r="H144" s="69" t="s">
        <v>144</v>
      </c>
      <c r="I144" s="69" t="s">
        <v>52</v>
      </c>
      <c r="J144" s="69" t="s">
        <v>144</v>
      </c>
      <c r="K144" s="69" t="s">
        <v>52</v>
      </c>
      <c r="L144" s="71">
        <v>44136</v>
      </c>
      <c r="M144" s="69" t="str">
        <f t="shared" ca="1" si="6"/>
        <v>2 năm 5 tháng 12 ngày</v>
      </c>
      <c r="N144" s="73"/>
    </row>
    <row r="145" spans="1:14" x14ac:dyDescent="0.2">
      <c r="A145" s="69">
        <v>21</v>
      </c>
      <c r="B145" s="112">
        <v>28</v>
      </c>
      <c r="C145" s="113" t="s">
        <v>179</v>
      </c>
      <c r="D145" s="113" t="s">
        <v>398</v>
      </c>
      <c r="E145" s="114">
        <v>35303</v>
      </c>
      <c r="F145" s="69" t="s">
        <v>126</v>
      </c>
      <c r="G145" s="69" t="s">
        <v>135</v>
      </c>
      <c r="H145" s="69" t="s">
        <v>144</v>
      </c>
      <c r="I145" s="69" t="s">
        <v>52</v>
      </c>
      <c r="J145" s="69" t="s">
        <v>144</v>
      </c>
      <c r="K145" s="69" t="s">
        <v>52</v>
      </c>
      <c r="L145" s="71">
        <v>44136</v>
      </c>
      <c r="M145" s="69" t="str">
        <f t="shared" ca="1" si="6"/>
        <v>2 năm 5 tháng 12 ngày</v>
      </c>
      <c r="N145" s="73"/>
    </row>
    <row r="146" spans="1:14" x14ac:dyDescent="0.2">
      <c r="A146" s="69">
        <v>22</v>
      </c>
      <c r="B146" s="112">
        <v>29</v>
      </c>
      <c r="C146" s="113" t="s">
        <v>179</v>
      </c>
      <c r="D146" s="113" t="s">
        <v>473</v>
      </c>
      <c r="E146" s="114">
        <v>35924</v>
      </c>
      <c r="F146" s="69" t="s">
        <v>126</v>
      </c>
      <c r="G146" s="69" t="s">
        <v>135</v>
      </c>
      <c r="H146" s="69" t="s">
        <v>59</v>
      </c>
      <c r="I146" s="69" t="s">
        <v>160</v>
      </c>
      <c r="J146" s="69" t="s">
        <v>59</v>
      </c>
      <c r="K146" s="69" t="s">
        <v>160</v>
      </c>
      <c r="L146" s="71">
        <v>44562</v>
      </c>
      <c r="M146" s="69" t="str">
        <f t="shared" ca="1" si="6"/>
        <v>1 năm 3 tháng 11 ngày</v>
      </c>
      <c r="N146" s="73"/>
    </row>
    <row r="147" spans="1:14" x14ac:dyDescent="0.2">
      <c r="A147" s="69">
        <v>23</v>
      </c>
      <c r="B147" s="112">
        <v>30</v>
      </c>
      <c r="C147" s="113" t="s">
        <v>179</v>
      </c>
      <c r="D147" s="113" t="s">
        <v>474</v>
      </c>
      <c r="E147" s="114">
        <v>35724</v>
      </c>
      <c r="F147" s="69" t="s">
        <v>126</v>
      </c>
      <c r="G147" s="69" t="s">
        <v>135</v>
      </c>
      <c r="H147" s="69" t="s">
        <v>102</v>
      </c>
      <c r="I147" s="69" t="s">
        <v>164</v>
      </c>
      <c r="J147" s="69" t="s">
        <v>102</v>
      </c>
      <c r="K147" s="69" t="s">
        <v>164</v>
      </c>
      <c r="L147" s="71">
        <v>44562</v>
      </c>
      <c r="M147" s="69" t="str">
        <f t="shared" ca="1" si="6"/>
        <v>1 năm 3 tháng 11 ngày</v>
      </c>
      <c r="N147" s="73"/>
    </row>
    <row r="148" spans="1:14" x14ac:dyDescent="0.2">
      <c r="A148" s="69">
        <v>24</v>
      </c>
      <c r="B148" s="112">
        <v>31</v>
      </c>
      <c r="C148" s="113" t="s">
        <v>179</v>
      </c>
      <c r="D148" s="113" t="s">
        <v>625</v>
      </c>
      <c r="E148" s="114">
        <v>22262</v>
      </c>
      <c r="F148" s="69" t="s">
        <v>134</v>
      </c>
      <c r="G148" s="69" t="s">
        <v>135</v>
      </c>
      <c r="H148" s="69" t="s">
        <v>407</v>
      </c>
      <c r="I148" s="69" t="s">
        <v>560</v>
      </c>
      <c r="J148" s="69" t="s">
        <v>407</v>
      </c>
      <c r="K148" s="69" t="s">
        <v>560</v>
      </c>
      <c r="L148" s="71">
        <v>30560</v>
      </c>
      <c r="M148" s="69" t="str">
        <f t="shared" ca="1" si="6"/>
        <v>39 năm 7 tháng 23 ngày</v>
      </c>
      <c r="N148" s="73"/>
    </row>
    <row r="149" spans="1:14" s="104" customFormat="1" x14ac:dyDescent="0.2">
      <c r="A149" s="101">
        <f>COUNTA(A136:A148)</f>
        <v>13</v>
      </c>
      <c r="B149" s="112">
        <v>32</v>
      </c>
      <c r="C149" s="113" t="s">
        <v>179</v>
      </c>
      <c r="D149" s="113" t="s">
        <v>510</v>
      </c>
      <c r="E149" s="114">
        <v>35684</v>
      </c>
      <c r="F149" s="69" t="s">
        <v>134</v>
      </c>
      <c r="G149" s="69" t="s">
        <v>135</v>
      </c>
      <c r="H149" s="69" t="s">
        <v>144</v>
      </c>
      <c r="I149" s="69" t="s">
        <v>52</v>
      </c>
      <c r="J149" s="69" t="s">
        <v>144</v>
      </c>
      <c r="K149" s="69" t="s">
        <v>52</v>
      </c>
      <c r="L149" s="71">
        <v>44743</v>
      </c>
      <c r="M149" s="69" t="str">
        <f t="shared" ca="1" si="6"/>
        <v>0 năm 9 tháng 15 ngày</v>
      </c>
      <c r="N149" s="73"/>
    </row>
    <row r="150" spans="1:14" s="104" customFormat="1" x14ac:dyDescent="0.2">
      <c r="A150" s="101"/>
      <c r="B150" s="112">
        <v>33</v>
      </c>
      <c r="C150" s="113" t="s">
        <v>179</v>
      </c>
      <c r="D150" s="113" t="s">
        <v>524</v>
      </c>
      <c r="E150" s="114">
        <v>36496</v>
      </c>
      <c r="F150" s="69" t="s">
        <v>126</v>
      </c>
      <c r="G150" s="69" t="s">
        <v>135</v>
      </c>
      <c r="H150" s="69" t="s">
        <v>59</v>
      </c>
      <c r="I150" s="69" t="s">
        <v>160</v>
      </c>
      <c r="J150" s="69" t="s">
        <v>59</v>
      </c>
      <c r="K150" s="69" t="s">
        <v>160</v>
      </c>
      <c r="L150" s="71">
        <v>44835</v>
      </c>
      <c r="M150" s="69" t="str">
        <f t="shared" ca="1" si="6"/>
        <v>0 năm 6 tháng 13 ngày</v>
      </c>
      <c r="N150" s="73"/>
    </row>
    <row r="151" spans="1:14" x14ac:dyDescent="0.2">
      <c r="A151" s="69">
        <v>3</v>
      </c>
      <c r="B151" s="112"/>
      <c r="C151" s="113" t="s">
        <v>626</v>
      </c>
      <c r="D151" s="113"/>
      <c r="E151" s="114"/>
      <c r="F151" s="69"/>
      <c r="G151" s="69"/>
      <c r="H151" s="69"/>
      <c r="I151" s="69"/>
      <c r="J151" s="69"/>
      <c r="K151" s="69"/>
      <c r="L151" s="71"/>
      <c r="M151" s="69"/>
      <c r="N151" s="73"/>
    </row>
    <row r="152" spans="1:14" x14ac:dyDescent="0.2">
      <c r="A152" s="69">
        <v>21</v>
      </c>
      <c r="B152" s="112">
        <v>1</v>
      </c>
      <c r="C152" s="113" t="s">
        <v>321</v>
      </c>
      <c r="D152" s="113" t="s">
        <v>322</v>
      </c>
      <c r="E152" s="114">
        <v>35231</v>
      </c>
      <c r="F152" s="69" t="s">
        <v>126</v>
      </c>
      <c r="G152" s="69" t="s">
        <v>135</v>
      </c>
      <c r="H152" s="69" t="s">
        <v>59</v>
      </c>
      <c r="I152" s="69" t="s">
        <v>160</v>
      </c>
      <c r="J152" s="69" t="s">
        <v>102</v>
      </c>
      <c r="K152" s="69" t="s">
        <v>164</v>
      </c>
      <c r="L152" s="71">
        <v>43617</v>
      </c>
      <c r="M152" s="69" t="str">
        <f t="shared" ca="1" si="6"/>
        <v>3 năm 10 tháng 16 ngày</v>
      </c>
      <c r="N152" s="73"/>
    </row>
    <row r="153" spans="1:14" x14ac:dyDescent="0.2">
      <c r="A153" s="69">
        <v>24</v>
      </c>
      <c r="B153" s="112">
        <v>2</v>
      </c>
      <c r="C153" s="113" t="s">
        <v>321</v>
      </c>
      <c r="D153" s="113" t="s">
        <v>377</v>
      </c>
      <c r="E153" s="114">
        <v>35622</v>
      </c>
      <c r="F153" s="69" t="s">
        <v>126</v>
      </c>
      <c r="G153" s="69" t="s">
        <v>135</v>
      </c>
      <c r="H153" s="69" t="s">
        <v>59</v>
      </c>
      <c r="I153" s="69" t="s">
        <v>160</v>
      </c>
      <c r="J153" s="69" t="s">
        <v>102</v>
      </c>
      <c r="K153" s="69" t="s">
        <v>164</v>
      </c>
      <c r="L153" s="71">
        <v>44013</v>
      </c>
      <c r="M153" s="69" t="str">
        <f t="shared" ca="1" si="6"/>
        <v>2 năm 9 tháng 15 ngày</v>
      </c>
      <c r="N153" s="73"/>
    </row>
    <row r="154" spans="1:14" x14ac:dyDescent="0.2">
      <c r="A154" s="69">
        <v>25</v>
      </c>
      <c r="B154" s="112">
        <v>3</v>
      </c>
      <c r="C154" s="113" t="s">
        <v>321</v>
      </c>
      <c r="D154" s="113" t="s">
        <v>364</v>
      </c>
      <c r="E154" s="114">
        <v>36100</v>
      </c>
      <c r="F154" s="69" t="s">
        <v>126</v>
      </c>
      <c r="G154" s="69" t="s">
        <v>135</v>
      </c>
      <c r="H154" s="69" t="s">
        <v>59</v>
      </c>
      <c r="I154" s="69" t="s">
        <v>160</v>
      </c>
      <c r="J154" s="69" t="s">
        <v>102</v>
      </c>
      <c r="K154" s="69" t="s">
        <v>164</v>
      </c>
      <c r="L154" s="71">
        <v>43952</v>
      </c>
      <c r="M154" s="69" t="str">
        <f t="shared" ca="1" si="6"/>
        <v>2 năm 11 tháng 16 ngày</v>
      </c>
      <c r="N154" s="73"/>
    </row>
    <row r="155" spans="1:14" x14ac:dyDescent="0.2">
      <c r="A155" s="69">
        <v>26</v>
      </c>
      <c r="B155" s="112">
        <v>4</v>
      </c>
      <c r="C155" s="113" t="s">
        <v>321</v>
      </c>
      <c r="D155" s="113" t="s">
        <v>404</v>
      </c>
      <c r="E155" s="114">
        <v>34888</v>
      </c>
      <c r="F155" s="69" t="s">
        <v>126</v>
      </c>
      <c r="G155" s="69" t="s">
        <v>135</v>
      </c>
      <c r="H155" s="69" t="s">
        <v>59</v>
      </c>
      <c r="I155" s="69" t="s">
        <v>160</v>
      </c>
      <c r="J155" s="69" t="s">
        <v>102</v>
      </c>
      <c r="K155" s="69" t="s">
        <v>164</v>
      </c>
      <c r="L155" s="71">
        <v>44197</v>
      </c>
      <c r="M155" s="69" t="str">
        <f t="shared" ca="1" si="6"/>
        <v>2 năm 3 tháng 11 ngày</v>
      </c>
      <c r="N155" s="73"/>
    </row>
    <row r="156" spans="1:14" x14ac:dyDescent="0.2">
      <c r="A156" s="69">
        <v>27</v>
      </c>
      <c r="B156" s="112">
        <v>5</v>
      </c>
      <c r="C156" s="113" t="s">
        <v>321</v>
      </c>
      <c r="D156" s="113" t="s">
        <v>536</v>
      </c>
      <c r="E156" s="114">
        <v>35549</v>
      </c>
      <c r="F156" s="69" t="s">
        <v>126</v>
      </c>
      <c r="G156" s="69" t="s">
        <v>135</v>
      </c>
      <c r="H156" s="69" t="s">
        <v>59</v>
      </c>
      <c r="I156" s="69" t="s">
        <v>160</v>
      </c>
      <c r="J156" s="69" t="s">
        <v>59</v>
      </c>
      <c r="K156" s="69" t="s">
        <v>160</v>
      </c>
      <c r="L156" s="71">
        <v>44866</v>
      </c>
      <c r="M156" s="69" t="str">
        <f t="shared" ca="1" si="6"/>
        <v>0 năm 5 tháng 12 ngày</v>
      </c>
      <c r="N156" s="73"/>
    </row>
    <row r="157" spans="1:14" x14ac:dyDescent="0.2">
      <c r="A157" s="69">
        <v>30</v>
      </c>
      <c r="B157" s="112"/>
      <c r="C157" s="113" t="s">
        <v>627</v>
      </c>
      <c r="D157" s="113"/>
      <c r="E157" s="114"/>
      <c r="F157" s="69"/>
      <c r="G157" s="69"/>
      <c r="H157" s="69"/>
      <c r="I157" s="69"/>
      <c r="J157" s="69"/>
      <c r="K157" s="69"/>
      <c r="L157" s="71"/>
      <c r="M157" s="69"/>
      <c r="N157" s="73"/>
    </row>
    <row r="158" spans="1:14" x14ac:dyDescent="0.2">
      <c r="A158" s="101">
        <f>COUNTA(A151:A157)</f>
        <v>7</v>
      </c>
      <c r="B158" s="112">
        <v>1</v>
      </c>
      <c r="C158" s="113" t="s">
        <v>150</v>
      </c>
      <c r="D158" s="113" t="s">
        <v>253</v>
      </c>
      <c r="E158" s="114">
        <v>34229</v>
      </c>
      <c r="F158" s="69" t="s">
        <v>126</v>
      </c>
      <c r="G158" s="69" t="s">
        <v>135</v>
      </c>
      <c r="H158" s="69" t="s">
        <v>59</v>
      </c>
      <c r="I158" s="69" t="s">
        <v>160</v>
      </c>
      <c r="J158" s="69" t="s">
        <v>102</v>
      </c>
      <c r="K158" s="69" t="s">
        <v>164</v>
      </c>
      <c r="L158" s="71">
        <v>42887</v>
      </c>
      <c r="M158" s="69" t="str">
        <f t="shared" ref="M158:M171" ca="1" si="7">INT((NOW()-L158)/365)&amp;" "&amp;"năm"&amp;" "&amp;ROUND(INT(MOD((NOW()-L158),365)/30),0)&amp;" "&amp;"tháng"&amp;" "&amp;ROUND(MOD(MOD((NOW()-L158),365),30),0)&amp;" "&amp;"ngày"</f>
        <v>5 năm 10 tháng 16 ngày</v>
      </c>
      <c r="N158" s="73"/>
    </row>
    <row r="159" spans="1:14" x14ac:dyDescent="0.2">
      <c r="A159" s="69"/>
      <c r="B159" s="112">
        <v>2</v>
      </c>
      <c r="C159" s="113" t="s">
        <v>150</v>
      </c>
      <c r="D159" s="113" t="s">
        <v>294</v>
      </c>
      <c r="E159" s="114">
        <v>34356</v>
      </c>
      <c r="F159" s="69" t="s">
        <v>126</v>
      </c>
      <c r="G159" s="69" t="s">
        <v>135</v>
      </c>
      <c r="H159" s="69" t="s">
        <v>59</v>
      </c>
      <c r="I159" s="69" t="s">
        <v>160</v>
      </c>
      <c r="J159" s="69" t="s">
        <v>102</v>
      </c>
      <c r="K159" s="69" t="s">
        <v>164</v>
      </c>
      <c r="L159" s="71">
        <v>43405</v>
      </c>
      <c r="M159" s="69" t="str">
        <f t="shared" ca="1" si="7"/>
        <v>4 năm 5 tháng 13 ngày</v>
      </c>
      <c r="N159" s="73"/>
    </row>
    <row r="160" spans="1:14" x14ac:dyDescent="0.2">
      <c r="A160" s="69">
        <v>1</v>
      </c>
      <c r="B160" s="112">
        <v>3</v>
      </c>
      <c r="C160" s="113" t="s">
        <v>150</v>
      </c>
      <c r="D160" s="113" t="s">
        <v>302</v>
      </c>
      <c r="E160" s="114">
        <v>35758</v>
      </c>
      <c r="F160" s="69" t="s">
        <v>126</v>
      </c>
      <c r="G160" s="69" t="s">
        <v>135</v>
      </c>
      <c r="H160" s="69" t="s">
        <v>144</v>
      </c>
      <c r="I160" s="69" t="s">
        <v>52</v>
      </c>
      <c r="J160" s="69" t="s">
        <v>102</v>
      </c>
      <c r="K160" s="69" t="s">
        <v>164</v>
      </c>
      <c r="L160" s="71">
        <v>43435</v>
      </c>
      <c r="M160" s="69" t="str">
        <f t="shared" ca="1" si="7"/>
        <v>4 năm 4 tháng 13 ngày</v>
      </c>
      <c r="N160" s="73"/>
    </row>
    <row r="161" spans="1:14" x14ac:dyDescent="0.2">
      <c r="A161" s="69">
        <v>5</v>
      </c>
      <c r="B161" s="112">
        <v>4</v>
      </c>
      <c r="C161" s="113" t="s">
        <v>150</v>
      </c>
      <c r="D161" s="113" t="s">
        <v>151</v>
      </c>
      <c r="E161" s="114">
        <v>31985</v>
      </c>
      <c r="F161" s="69" t="s">
        <v>126</v>
      </c>
      <c r="G161" s="69" t="s">
        <v>135</v>
      </c>
      <c r="H161" s="69" t="s">
        <v>102</v>
      </c>
      <c r="I161" s="69" t="s">
        <v>164</v>
      </c>
      <c r="J161" s="69" t="s">
        <v>102</v>
      </c>
      <c r="K161" s="69" t="s">
        <v>164</v>
      </c>
      <c r="L161" s="71">
        <v>39995</v>
      </c>
      <c r="M161" s="69" t="str">
        <f t="shared" ca="1" si="7"/>
        <v>13 năm 9 tháng 18 ngày</v>
      </c>
      <c r="N161" s="73"/>
    </row>
    <row r="162" spans="1:14" x14ac:dyDescent="0.2">
      <c r="A162" s="69">
        <v>6</v>
      </c>
      <c r="B162" s="112">
        <v>5</v>
      </c>
      <c r="C162" s="113" t="s">
        <v>150</v>
      </c>
      <c r="D162" s="113" t="s">
        <v>328</v>
      </c>
      <c r="E162" s="114">
        <v>33903</v>
      </c>
      <c r="F162" s="69" t="s">
        <v>134</v>
      </c>
      <c r="G162" s="69" t="s">
        <v>135</v>
      </c>
      <c r="H162" s="69" t="s">
        <v>144</v>
      </c>
      <c r="I162" s="69" t="s">
        <v>52</v>
      </c>
      <c r="J162" s="69" t="s">
        <v>102</v>
      </c>
      <c r="K162" s="69" t="s">
        <v>164</v>
      </c>
      <c r="L162" s="71">
        <v>43647</v>
      </c>
      <c r="M162" s="69" t="str">
        <f t="shared" ca="1" si="7"/>
        <v>3 năm 9 tháng 16 ngày</v>
      </c>
      <c r="N162" s="73"/>
    </row>
    <row r="163" spans="1:14" x14ac:dyDescent="0.2">
      <c r="A163" s="69">
        <v>8</v>
      </c>
      <c r="B163" s="112">
        <v>6</v>
      </c>
      <c r="C163" s="113" t="s">
        <v>150</v>
      </c>
      <c r="D163" s="113" t="s">
        <v>380</v>
      </c>
      <c r="E163" s="114">
        <v>35305</v>
      </c>
      <c r="F163" s="69" t="s">
        <v>126</v>
      </c>
      <c r="G163" s="69" t="s">
        <v>135</v>
      </c>
      <c r="H163" s="69" t="s">
        <v>102</v>
      </c>
      <c r="I163" s="69" t="s">
        <v>164</v>
      </c>
      <c r="J163" s="69" t="s">
        <v>102</v>
      </c>
      <c r="K163" s="69" t="s">
        <v>164</v>
      </c>
      <c r="L163" s="71">
        <v>44013</v>
      </c>
      <c r="M163" s="69" t="str">
        <f t="shared" ca="1" si="7"/>
        <v>2 năm 9 tháng 15 ngày</v>
      </c>
      <c r="N163" s="73"/>
    </row>
    <row r="164" spans="1:14" x14ac:dyDescent="0.2">
      <c r="A164" s="69">
        <v>9</v>
      </c>
      <c r="B164" s="112">
        <v>7</v>
      </c>
      <c r="C164" s="113" t="s">
        <v>150</v>
      </c>
      <c r="D164" s="113" t="s">
        <v>424</v>
      </c>
      <c r="E164" s="114">
        <v>35313</v>
      </c>
      <c r="F164" s="69" t="s">
        <v>126</v>
      </c>
      <c r="G164" s="69" t="s">
        <v>135</v>
      </c>
      <c r="H164" s="69" t="s">
        <v>102</v>
      </c>
      <c r="I164" s="69" t="s">
        <v>164</v>
      </c>
      <c r="J164" s="69" t="s">
        <v>102</v>
      </c>
      <c r="K164" s="69" t="s">
        <v>164</v>
      </c>
      <c r="L164" s="71">
        <v>44287</v>
      </c>
      <c r="M164" s="69" t="str">
        <f t="shared" ca="1" si="7"/>
        <v>2 năm 0 tháng 11 ngày</v>
      </c>
      <c r="N164" s="73"/>
    </row>
    <row r="165" spans="1:14" x14ac:dyDescent="0.2">
      <c r="A165" s="69">
        <v>10</v>
      </c>
      <c r="B165" s="112">
        <v>8</v>
      </c>
      <c r="C165" s="113" t="s">
        <v>150</v>
      </c>
      <c r="D165" s="113" t="s">
        <v>475</v>
      </c>
      <c r="E165" s="114">
        <v>35336</v>
      </c>
      <c r="F165" s="69" t="s">
        <v>126</v>
      </c>
      <c r="G165" s="69" t="s">
        <v>135</v>
      </c>
      <c r="H165" s="69" t="s">
        <v>144</v>
      </c>
      <c r="I165" s="69" t="s">
        <v>52</v>
      </c>
      <c r="J165" s="69" t="s">
        <v>102</v>
      </c>
      <c r="K165" s="69" t="s">
        <v>164</v>
      </c>
      <c r="L165" s="71">
        <v>44562</v>
      </c>
      <c r="M165" s="69" t="str">
        <f t="shared" ca="1" si="7"/>
        <v>1 năm 3 tháng 11 ngày</v>
      </c>
      <c r="N165" s="73"/>
    </row>
    <row r="166" spans="1:14" x14ac:dyDescent="0.2">
      <c r="A166" s="69">
        <v>13</v>
      </c>
      <c r="B166" s="112"/>
      <c r="C166" s="113" t="s">
        <v>628</v>
      </c>
      <c r="D166" s="113"/>
      <c r="E166" s="114"/>
      <c r="F166" s="69"/>
      <c r="G166" s="69"/>
      <c r="H166" s="69"/>
      <c r="I166" s="69"/>
      <c r="J166" s="69"/>
      <c r="K166" s="69"/>
      <c r="L166" s="71"/>
      <c r="M166" s="69"/>
      <c r="N166" s="73"/>
    </row>
    <row r="167" spans="1:14" x14ac:dyDescent="0.2">
      <c r="A167" s="69">
        <v>24</v>
      </c>
      <c r="B167" s="112">
        <v>1</v>
      </c>
      <c r="C167" s="113" t="s">
        <v>158</v>
      </c>
      <c r="D167" s="113" t="s">
        <v>159</v>
      </c>
      <c r="E167" s="114">
        <v>32832</v>
      </c>
      <c r="F167" s="69" t="s">
        <v>126</v>
      </c>
      <c r="G167" s="69" t="s">
        <v>135</v>
      </c>
      <c r="H167" s="69" t="s">
        <v>407</v>
      </c>
      <c r="I167" s="69" t="s">
        <v>408</v>
      </c>
      <c r="J167" s="69" t="s">
        <v>102</v>
      </c>
      <c r="K167" s="69" t="s">
        <v>164</v>
      </c>
      <c r="L167" s="71">
        <v>41183</v>
      </c>
      <c r="M167" s="69" t="str">
        <f t="shared" ca="1" si="7"/>
        <v>10 năm 6 tháng 15 ngày</v>
      </c>
      <c r="N167" s="73"/>
    </row>
    <row r="168" spans="1:14" x14ac:dyDescent="0.2">
      <c r="A168" s="69"/>
      <c r="B168" s="112">
        <v>2</v>
      </c>
      <c r="C168" s="113" t="s">
        <v>158</v>
      </c>
      <c r="D168" s="113" t="s">
        <v>182</v>
      </c>
      <c r="E168" s="114">
        <v>33405</v>
      </c>
      <c r="F168" s="69" t="s">
        <v>126</v>
      </c>
      <c r="G168" s="69" t="s">
        <v>135</v>
      </c>
      <c r="H168" s="69" t="s">
        <v>59</v>
      </c>
      <c r="I168" s="69" t="s">
        <v>160</v>
      </c>
      <c r="J168" s="69" t="s">
        <v>102</v>
      </c>
      <c r="K168" s="69" t="s">
        <v>164</v>
      </c>
      <c r="L168" s="71">
        <v>41306</v>
      </c>
      <c r="M168" s="69" t="str">
        <f t="shared" ca="1" si="7"/>
        <v>10 năm 2 tháng 12 ngày</v>
      </c>
      <c r="N168" s="73"/>
    </row>
    <row r="169" spans="1:14" x14ac:dyDescent="0.2">
      <c r="A169" s="69">
        <v>2</v>
      </c>
      <c r="B169" s="112"/>
      <c r="C169" s="113" t="s">
        <v>629</v>
      </c>
      <c r="D169" s="113"/>
      <c r="E169" s="114"/>
      <c r="F169" s="69"/>
      <c r="G169" s="69"/>
      <c r="H169" s="69"/>
      <c r="I169" s="69"/>
      <c r="J169" s="69"/>
      <c r="K169" s="69"/>
      <c r="L169" s="71"/>
      <c r="M169" s="69"/>
      <c r="N169" s="73"/>
    </row>
    <row r="170" spans="1:14" x14ac:dyDescent="0.2">
      <c r="A170" s="69">
        <v>10</v>
      </c>
      <c r="B170" s="112">
        <v>1</v>
      </c>
      <c r="C170" s="113" t="s">
        <v>183</v>
      </c>
      <c r="D170" s="113" t="s">
        <v>184</v>
      </c>
      <c r="E170" s="114">
        <v>32055</v>
      </c>
      <c r="F170" s="69" t="s">
        <v>134</v>
      </c>
      <c r="G170" s="69" t="s">
        <v>135</v>
      </c>
      <c r="H170" s="69" t="s">
        <v>59</v>
      </c>
      <c r="I170" s="69" t="s">
        <v>160</v>
      </c>
      <c r="J170" s="69" t="s">
        <v>102</v>
      </c>
      <c r="K170" s="69" t="s">
        <v>164</v>
      </c>
      <c r="L170" s="71">
        <v>41306</v>
      </c>
      <c r="M170" s="69" t="str">
        <f t="shared" ca="1" si="7"/>
        <v>10 năm 2 tháng 12 ngày</v>
      </c>
      <c r="N170" s="73"/>
    </row>
    <row r="171" spans="1:14" x14ac:dyDescent="0.2">
      <c r="A171" s="69">
        <v>18</v>
      </c>
      <c r="B171" s="112">
        <v>2</v>
      </c>
      <c r="C171" s="113" t="s">
        <v>183</v>
      </c>
      <c r="D171" s="113" t="s">
        <v>254</v>
      </c>
      <c r="E171" s="114">
        <v>34789</v>
      </c>
      <c r="F171" s="69" t="s">
        <v>126</v>
      </c>
      <c r="G171" s="69" t="s">
        <v>135</v>
      </c>
      <c r="H171" s="69" t="s">
        <v>59</v>
      </c>
      <c r="I171" s="69" t="s">
        <v>160</v>
      </c>
      <c r="J171" s="69" t="s">
        <v>102</v>
      </c>
      <c r="K171" s="69" t="s">
        <v>164</v>
      </c>
      <c r="L171" s="71">
        <v>42887</v>
      </c>
      <c r="M171" s="69" t="str">
        <f t="shared" ca="1" si="7"/>
        <v>5 năm 10 tháng 16 ngày</v>
      </c>
      <c r="N171" s="73"/>
    </row>
    <row r="172" spans="1:14" x14ac:dyDescent="0.2">
      <c r="A172" s="69">
        <v>19</v>
      </c>
      <c r="B172" s="112">
        <v>3</v>
      </c>
      <c r="C172" s="113" t="s">
        <v>183</v>
      </c>
      <c r="D172" s="113" t="s">
        <v>261</v>
      </c>
      <c r="E172" s="114">
        <v>35348</v>
      </c>
      <c r="F172" s="69" t="s">
        <v>134</v>
      </c>
      <c r="G172" s="69" t="s">
        <v>135</v>
      </c>
      <c r="H172" s="69" t="s">
        <v>59</v>
      </c>
      <c r="I172" s="69" t="s">
        <v>160</v>
      </c>
      <c r="J172" s="69" t="s">
        <v>59</v>
      </c>
      <c r="K172" s="69" t="s">
        <v>160</v>
      </c>
      <c r="L172" s="71">
        <v>42917</v>
      </c>
      <c r="M172" s="69" t="str">
        <f t="shared" ref="M172:M192" ca="1" si="8">INT((NOW()-L172)/365)&amp;" "&amp;"năm"&amp;" "&amp;ROUND(INT(MOD((NOW()-L172),365)/30),0)&amp;" "&amp;"tháng"&amp;" "&amp;ROUND(MOD(MOD((NOW()-L172),365),30),0)&amp;" "&amp;"ngày"</f>
        <v>5 năm 9 tháng 16 ngày</v>
      </c>
      <c r="N172" s="73"/>
    </row>
    <row r="173" spans="1:14" s="99" customFormat="1" x14ac:dyDescent="0.2">
      <c r="A173" s="69">
        <v>20</v>
      </c>
      <c r="B173" s="112">
        <v>4</v>
      </c>
      <c r="C173" s="113" t="s">
        <v>183</v>
      </c>
      <c r="D173" s="113" t="s">
        <v>296</v>
      </c>
      <c r="E173" s="114">
        <v>35259</v>
      </c>
      <c r="F173" s="69" t="s">
        <v>126</v>
      </c>
      <c r="G173" s="69" t="s">
        <v>135</v>
      </c>
      <c r="H173" s="69" t="s">
        <v>102</v>
      </c>
      <c r="I173" s="69" t="s">
        <v>164</v>
      </c>
      <c r="J173" s="69" t="s">
        <v>102</v>
      </c>
      <c r="K173" s="69" t="s">
        <v>164</v>
      </c>
      <c r="L173" s="71">
        <v>43405</v>
      </c>
      <c r="M173" s="69" t="str">
        <f t="shared" ca="1" si="8"/>
        <v>4 năm 5 tháng 13 ngày</v>
      </c>
      <c r="N173" s="73"/>
    </row>
    <row r="174" spans="1:14" s="99" customFormat="1" x14ac:dyDescent="0.2">
      <c r="A174" s="69"/>
      <c r="B174" s="112">
        <v>5</v>
      </c>
      <c r="C174" s="113" t="s">
        <v>183</v>
      </c>
      <c r="D174" s="113" t="s">
        <v>297</v>
      </c>
      <c r="E174" s="114">
        <v>35281</v>
      </c>
      <c r="F174" s="69" t="s">
        <v>126</v>
      </c>
      <c r="G174" s="69" t="s">
        <v>135</v>
      </c>
      <c r="H174" s="69" t="s">
        <v>102</v>
      </c>
      <c r="I174" s="69" t="s">
        <v>164</v>
      </c>
      <c r="J174" s="69" t="s">
        <v>102</v>
      </c>
      <c r="K174" s="69" t="s">
        <v>164</v>
      </c>
      <c r="L174" s="71">
        <v>43405</v>
      </c>
      <c r="M174" s="69" t="str">
        <f t="shared" ca="1" si="8"/>
        <v>4 năm 5 tháng 13 ngày</v>
      </c>
      <c r="N174" s="73"/>
    </row>
    <row r="175" spans="1:14" x14ac:dyDescent="0.2">
      <c r="A175" s="69">
        <v>21</v>
      </c>
      <c r="B175" s="112">
        <v>6</v>
      </c>
      <c r="C175" s="113" t="s">
        <v>183</v>
      </c>
      <c r="D175" s="113" t="s">
        <v>339</v>
      </c>
      <c r="E175" s="114">
        <v>34863</v>
      </c>
      <c r="F175" s="69" t="s">
        <v>134</v>
      </c>
      <c r="G175" s="69" t="s">
        <v>135</v>
      </c>
      <c r="H175" s="69" t="s">
        <v>144</v>
      </c>
      <c r="I175" s="69" t="s">
        <v>52</v>
      </c>
      <c r="J175" s="69" t="s">
        <v>144</v>
      </c>
      <c r="K175" s="69" t="s">
        <v>52</v>
      </c>
      <c r="L175" s="71">
        <v>43739</v>
      </c>
      <c r="M175" s="69" t="str">
        <f t="shared" ca="1" si="8"/>
        <v>3 năm 6 tháng 14 ngày</v>
      </c>
      <c r="N175" s="73"/>
    </row>
    <row r="176" spans="1:14" x14ac:dyDescent="0.2">
      <c r="A176" s="69">
        <v>26</v>
      </c>
      <c r="B176" s="112">
        <v>7</v>
      </c>
      <c r="C176" s="113" t="s">
        <v>183</v>
      </c>
      <c r="D176" s="113" t="s">
        <v>343</v>
      </c>
      <c r="E176" s="114">
        <v>35310</v>
      </c>
      <c r="F176" s="69" t="s">
        <v>126</v>
      </c>
      <c r="G176" s="69" t="s">
        <v>135</v>
      </c>
      <c r="H176" s="69" t="s">
        <v>59</v>
      </c>
      <c r="I176" s="69" t="s">
        <v>160</v>
      </c>
      <c r="J176" s="69" t="s">
        <v>59</v>
      </c>
      <c r="K176" s="69" t="s">
        <v>160</v>
      </c>
      <c r="L176" s="71">
        <v>43800</v>
      </c>
      <c r="M176" s="69" t="str">
        <f t="shared" ca="1" si="8"/>
        <v>3 năm 4 tháng 13 ngày</v>
      </c>
      <c r="N176" s="73"/>
    </row>
    <row r="177" spans="1:14" x14ac:dyDescent="0.2">
      <c r="A177" s="69">
        <v>28</v>
      </c>
      <c r="B177" s="112">
        <v>8</v>
      </c>
      <c r="C177" s="113" t="s">
        <v>183</v>
      </c>
      <c r="D177" s="113" t="s">
        <v>399</v>
      </c>
      <c r="E177" s="114">
        <v>34835</v>
      </c>
      <c r="F177" s="69" t="s">
        <v>126</v>
      </c>
      <c r="G177" s="69" t="s">
        <v>135</v>
      </c>
      <c r="H177" s="69" t="s">
        <v>144</v>
      </c>
      <c r="I177" s="69" t="s">
        <v>52</v>
      </c>
      <c r="J177" s="69" t="s">
        <v>144</v>
      </c>
      <c r="K177" s="69" t="s">
        <v>52</v>
      </c>
      <c r="L177" s="71">
        <v>44136</v>
      </c>
      <c r="M177" s="69" t="str">
        <f t="shared" ca="1" si="8"/>
        <v>2 năm 5 tháng 12 ngày</v>
      </c>
      <c r="N177" s="73"/>
    </row>
    <row r="178" spans="1:14" s="104" customFormat="1" x14ac:dyDescent="0.2">
      <c r="A178" s="69">
        <v>29</v>
      </c>
      <c r="B178" s="112">
        <v>9</v>
      </c>
      <c r="C178" s="113" t="s">
        <v>183</v>
      </c>
      <c r="D178" s="113" t="s">
        <v>381</v>
      </c>
      <c r="E178" s="114">
        <v>34210</v>
      </c>
      <c r="F178" s="69" t="s">
        <v>126</v>
      </c>
      <c r="G178" s="69" t="s">
        <v>135</v>
      </c>
      <c r="H178" s="69" t="s">
        <v>59</v>
      </c>
      <c r="I178" s="69" t="s">
        <v>160</v>
      </c>
      <c r="J178" s="69" t="s">
        <v>59</v>
      </c>
      <c r="K178" s="69" t="s">
        <v>160</v>
      </c>
      <c r="L178" s="71">
        <v>44013</v>
      </c>
      <c r="M178" s="69" t="str">
        <f t="shared" ca="1" si="8"/>
        <v>2 năm 9 tháng 15 ngày</v>
      </c>
      <c r="N178" s="73"/>
    </row>
    <row r="179" spans="1:14" x14ac:dyDescent="0.2">
      <c r="A179" s="101">
        <f>COUNTA(A169:A178)</f>
        <v>9</v>
      </c>
      <c r="B179" s="112">
        <v>10</v>
      </c>
      <c r="C179" s="113" t="s">
        <v>183</v>
      </c>
      <c r="D179" s="113" t="s">
        <v>545</v>
      </c>
      <c r="E179" s="114">
        <v>35896</v>
      </c>
      <c r="F179" s="69" t="s">
        <v>134</v>
      </c>
      <c r="G179" s="69" t="s">
        <v>135</v>
      </c>
      <c r="H179" s="69" t="s">
        <v>144</v>
      </c>
      <c r="I179" s="69" t="s">
        <v>152</v>
      </c>
      <c r="J179" s="69" t="s">
        <v>144</v>
      </c>
      <c r="K179" s="69" t="s">
        <v>152</v>
      </c>
      <c r="L179" s="71">
        <v>44835</v>
      </c>
      <c r="M179" s="69" t="str">
        <f t="shared" ca="1" si="8"/>
        <v>0 năm 6 tháng 13 ngày</v>
      </c>
      <c r="N179" s="73"/>
    </row>
    <row r="180" spans="1:14" x14ac:dyDescent="0.2">
      <c r="A180" s="69"/>
      <c r="B180" s="112">
        <v>11</v>
      </c>
      <c r="C180" s="113" t="s">
        <v>183</v>
      </c>
      <c r="D180" s="113" t="s">
        <v>255</v>
      </c>
      <c r="E180" s="114">
        <v>34813</v>
      </c>
      <c r="F180" s="69" t="s">
        <v>126</v>
      </c>
      <c r="G180" s="69" t="s">
        <v>135</v>
      </c>
      <c r="H180" s="69" t="s">
        <v>144</v>
      </c>
      <c r="I180" s="69" t="s">
        <v>152</v>
      </c>
      <c r="J180" s="69" t="s">
        <v>102</v>
      </c>
      <c r="K180" s="69" t="s">
        <v>164</v>
      </c>
      <c r="L180" s="71">
        <v>42887</v>
      </c>
      <c r="M180" s="69" t="str">
        <f t="shared" ca="1" si="8"/>
        <v>5 năm 10 tháng 16 ngày</v>
      </c>
      <c r="N180" s="73"/>
    </row>
    <row r="181" spans="1:14" x14ac:dyDescent="0.2">
      <c r="A181" s="69">
        <v>2</v>
      </c>
      <c r="B181" s="112"/>
      <c r="C181" s="113" t="s">
        <v>630</v>
      </c>
      <c r="D181" s="113"/>
      <c r="E181" s="114"/>
      <c r="F181" s="69"/>
      <c r="G181" s="69"/>
      <c r="H181" s="69"/>
      <c r="I181" s="69"/>
      <c r="J181" s="69"/>
      <c r="K181" s="69"/>
      <c r="L181" s="71"/>
      <c r="M181" s="69"/>
      <c r="N181" s="73"/>
    </row>
    <row r="182" spans="1:14" x14ac:dyDescent="0.2">
      <c r="A182" s="69">
        <v>11</v>
      </c>
      <c r="B182" s="112">
        <v>1</v>
      </c>
      <c r="C182" s="113" t="s">
        <v>257</v>
      </c>
      <c r="D182" s="113" t="s">
        <v>298</v>
      </c>
      <c r="E182" s="114">
        <v>35476</v>
      </c>
      <c r="F182" s="69" t="s">
        <v>134</v>
      </c>
      <c r="G182" s="69" t="s">
        <v>135</v>
      </c>
      <c r="H182" s="69" t="s">
        <v>102</v>
      </c>
      <c r="I182" s="69" t="s">
        <v>164</v>
      </c>
      <c r="J182" s="69" t="s">
        <v>102</v>
      </c>
      <c r="K182" s="69" t="s">
        <v>164</v>
      </c>
      <c r="L182" s="71">
        <v>43405</v>
      </c>
      <c r="M182" s="69" t="str">
        <f t="shared" ca="1" si="8"/>
        <v>4 năm 5 tháng 13 ngày</v>
      </c>
      <c r="N182" s="73"/>
    </row>
    <row r="183" spans="1:14" x14ac:dyDescent="0.2">
      <c r="A183" s="69">
        <v>13</v>
      </c>
      <c r="B183" s="112">
        <v>2</v>
      </c>
      <c r="C183" s="113" t="s">
        <v>257</v>
      </c>
      <c r="D183" s="113" t="s">
        <v>258</v>
      </c>
      <c r="E183" s="114">
        <v>34899</v>
      </c>
      <c r="F183" s="69" t="s">
        <v>126</v>
      </c>
      <c r="G183" s="69" t="s">
        <v>135</v>
      </c>
      <c r="H183" s="69" t="s">
        <v>102</v>
      </c>
      <c r="I183" s="69" t="s">
        <v>164</v>
      </c>
      <c r="J183" s="69" t="s">
        <v>102</v>
      </c>
      <c r="K183" s="69" t="s">
        <v>164</v>
      </c>
      <c r="L183" s="71">
        <v>42887</v>
      </c>
      <c r="M183" s="69" t="str">
        <f t="shared" ca="1" si="8"/>
        <v>5 năm 10 tháng 16 ngày</v>
      </c>
      <c r="N183" s="73"/>
    </row>
    <row r="184" spans="1:14" s="103" customFormat="1" x14ac:dyDescent="0.2">
      <c r="A184" s="101">
        <f>COUNTA(A182:A183)</f>
        <v>2</v>
      </c>
      <c r="B184" s="112">
        <v>3</v>
      </c>
      <c r="C184" s="113" t="s">
        <v>257</v>
      </c>
      <c r="D184" s="113" t="s">
        <v>324</v>
      </c>
      <c r="E184" s="114">
        <v>36071</v>
      </c>
      <c r="F184" s="69" t="s">
        <v>126</v>
      </c>
      <c r="G184" s="69" t="s">
        <v>135</v>
      </c>
      <c r="H184" s="69" t="s">
        <v>102</v>
      </c>
      <c r="I184" s="69" t="s">
        <v>164</v>
      </c>
      <c r="J184" s="69" t="s">
        <v>102</v>
      </c>
      <c r="K184" s="69" t="s">
        <v>164</v>
      </c>
      <c r="L184" s="71">
        <v>43617</v>
      </c>
      <c r="M184" s="69" t="str">
        <f t="shared" ca="1" si="8"/>
        <v>3 năm 10 tháng 16 ngày</v>
      </c>
      <c r="N184" s="73"/>
    </row>
    <row r="185" spans="1:14" x14ac:dyDescent="0.2">
      <c r="A185" s="69">
        <v>2</v>
      </c>
      <c r="B185" s="112">
        <v>4</v>
      </c>
      <c r="C185" s="113" t="s">
        <v>257</v>
      </c>
      <c r="D185" s="113" t="s">
        <v>631</v>
      </c>
      <c r="E185" s="114">
        <v>23200</v>
      </c>
      <c r="F185" s="69" t="s">
        <v>126</v>
      </c>
      <c r="G185" s="69" t="s">
        <v>135</v>
      </c>
      <c r="H185" s="69" t="s">
        <v>407</v>
      </c>
      <c r="I185" s="69" t="s">
        <v>408</v>
      </c>
      <c r="J185" s="69" t="s">
        <v>407</v>
      </c>
      <c r="K185" s="69" t="s">
        <v>408</v>
      </c>
      <c r="L185" s="71">
        <v>30195</v>
      </c>
      <c r="M185" s="69" t="str">
        <f t="shared" ca="1" si="8"/>
        <v>40 năm 7 tháng 23 ngày</v>
      </c>
      <c r="N185" s="73"/>
    </row>
    <row r="186" spans="1:14" x14ac:dyDescent="0.2">
      <c r="A186" s="69">
        <v>3</v>
      </c>
      <c r="B186" s="112">
        <v>5</v>
      </c>
      <c r="C186" s="113" t="s">
        <v>257</v>
      </c>
      <c r="D186" s="113" t="s">
        <v>512</v>
      </c>
      <c r="E186" s="114">
        <v>36088</v>
      </c>
      <c r="F186" s="69" t="s">
        <v>126</v>
      </c>
      <c r="G186" s="69" t="s">
        <v>135</v>
      </c>
      <c r="H186" s="69" t="s">
        <v>59</v>
      </c>
      <c r="I186" s="69" t="s">
        <v>160</v>
      </c>
      <c r="J186" s="69" t="s">
        <v>102</v>
      </c>
      <c r="K186" s="69" t="s">
        <v>164</v>
      </c>
      <c r="L186" s="71">
        <v>44743</v>
      </c>
      <c r="M186" s="69" t="str">
        <f t="shared" ca="1" si="8"/>
        <v>0 năm 9 tháng 15 ngày</v>
      </c>
      <c r="N186" s="73"/>
    </row>
    <row r="187" spans="1:14" x14ac:dyDescent="0.2">
      <c r="A187" s="69">
        <v>4</v>
      </c>
      <c r="B187" s="112">
        <v>6</v>
      </c>
      <c r="C187" s="113" t="s">
        <v>257</v>
      </c>
      <c r="D187" s="113" t="s">
        <v>476</v>
      </c>
      <c r="E187" s="114">
        <v>35495</v>
      </c>
      <c r="F187" s="69" t="s">
        <v>126</v>
      </c>
      <c r="G187" s="69" t="s">
        <v>135</v>
      </c>
      <c r="H187" s="69" t="s">
        <v>102</v>
      </c>
      <c r="I187" s="69" t="s">
        <v>164</v>
      </c>
      <c r="J187" s="69" t="s">
        <v>102</v>
      </c>
      <c r="K187" s="69" t="s">
        <v>164</v>
      </c>
      <c r="L187" s="71">
        <v>44562</v>
      </c>
      <c r="M187" s="69" t="str">
        <f t="shared" ca="1" si="8"/>
        <v>1 năm 3 tháng 11 ngày</v>
      </c>
      <c r="N187" s="73"/>
    </row>
    <row r="188" spans="1:14" s="104" customFormat="1" x14ac:dyDescent="0.2">
      <c r="A188" s="101">
        <f>COUNTA(A185:A187)</f>
        <v>3</v>
      </c>
      <c r="B188" s="112">
        <v>7</v>
      </c>
      <c r="C188" s="113" t="s">
        <v>257</v>
      </c>
      <c r="D188" s="113" t="s">
        <v>477</v>
      </c>
      <c r="E188" s="114">
        <v>36270</v>
      </c>
      <c r="F188" s="69" t="s">
        <v>126</v>
      </c>
      <c r="G188" s="69" t="s">
        <v>135</v>
      </c>
      <c r="H188" s="69" t="s">
        <v>59</v>
      </c>
      <c r="I188" s="69" t="s">
        <v>160</v>
      </c>
      <c r="J188" s="69" t="s">
        <v>59</v>
      </c>
      <c r="K188" s="69" t="s">
        <v>160</v>
      </c>
      <c r="L188" s="71">
        <v>44562</v>
      </c>
      <c r="M188" s="69" t="str">
        <f t="shared" ca="1" si="8"/>
        <v>1 năm 3 tháng 11 ngày</v>
      </c>
      <c r="N188" s="73"/>
    </row>
    <row r="189" spans="1:14" x14ac:dyDescent="0.2">
      <c r="A189" s="69">
        <v>2</v>
      </c>
      <c r="B189" s="112"/>
      <c r="C189" s="113" t="s">
        <v>632</v>
      </c>
      <c r="D189" s="113"/>
      <c r="E189" s="114"/>
      <c r="F189" s="69"/>
      <c r="G189" s="69"/>
      <c r="H189" s="69"/>
      <c r="I189" s="69"/>
      <c r="J189" s="69"/>
      <c r="K189" s="69"/>
      <c r="L189" s="71"/>
      <c r="M189" s="69"/>
      <c r="N189" s="73"/>
    </row>
    <row r="190" spans="1:14" x14ac:dyDescent="0.2">
      <c r="A190" s="69">
        <v>17</v>
      </c>
      <c r="B190" s="112">
        <v>1</v>
      </c>
      <c r="C190" s="113" t="s">
        <v>304</v>
      </c>
      <c r="D190" s="113" t="s">
        <v>305</v>
      </c>
      <c r="E190" s="114">
        <v>35775</v>
      </c>
      <c r="F190" s="69" t="s">
        <v>134</v>
      </c>
      <c r="G190" s="69" t="s">
        <v>135</v>
      </c>
      <c r="H190" s="69" t="s">
        <v>102</v>
      </c>
      <c r="I190" s="69" t="s">
        <v>164</v>
      </c>
      <c r="J190" s="69" t="s">
        <v>102</v>
      </c>
      <c r="K190" s="69" t="s">
        <v>164</v>
      </c>
      <c r="L190" s="71">
        <v>43435</v>
      </c>
      <c r="M190" s="69" t="str">
        <f t="shared" ca="1" si="8"/>
        <v>4 năm 4 tháng 13 ngày</v>
      </c>
      <c r="N190" s="73"/>
    </row>
    <row r="191" spans="1:14" x14ac:dyDescent="0.2">
      <c r="A191" s="69">
        <v>20</v>
      </c>
      <c r="B191" s="112">
        <v>2</v>
      </c>
      <c r="C191" s="113" t="s">
        <v>304</v>
      </c>
      <c r="D191" s="113" t="s">
        <v>357</v>
      </c>
      <c r="E191" s="114">
        <v>35304</v>
      </c>
      <c r="F191" s="69" t="s">
        <v>126</v>
      </c>
      <c r="G191" s="69" t="s">
        <v>135</v>
      </c>
      <c r="H191" s="69" t="s">
        <v>59</v>
      </c>
      <c r="I191" s="69" t="s">
        <v>160</v>
      </c>
      <c r="J191" s="69" t="s">
        <v>102</v>
      </c>
      <c r="K191" s="69" t="s">
        <v>164</v>
      </c>
      <c r="L191" s="71">
        <v>43922</v>
      </c>
      <c r="M191" s="69" t="str">
        <f t="shared" ca="1" si="8"/>
        <v>3 năm 0 tháng 11 ngày</v>
      </c>
      <c r="N191" s="73"/>
    </row>
    <row r="192" spans="1:14" s="104" customFormat="1" x14ac:dyDescent="0.2">
      <c r="A192" s="101">
        <f>COUNTA(A189:A191)</f>
        <v>3</v>
      </c>
      <c r="B192" s="112">
        <v>3</v>
      </c>
      <c r="C192" s="113" t="s">
        <v>304</v>
      </c>
      <c r="D192" s="113" t="s">
        <v>421</v>
      </c>
      <c r="E192" s="114">
        <v>34705</v>
      </c>
      <c r="F192" s="69" t="s">
        <v>134</v>
      </c>
      <c r="G192" s="69" t="s">
        <v>135</v>
      </c>
      <c r="H192" s="69" t="s">
        <v>102</v>
      </c>
      <c r="I192" s="69" t="s">
        <v>164</v>
      </c>
      <c r="J192" s="69" t="s">
        <v>102</v>
      </c>
      <c r="K192" s="69" t="s">
        <v>164</v>
      </c>
      <c r="L192" s="71">
        <v>44256</v>
      </c>
      <c r="M192" s="69" t="str">
        <f t="shared" ca="1" si="8"/>
        <v>2 năm 1 tháng 12 ngày</v>
      </c>
      <c r="N192" s="73"/>
    </row>
    <row r="193" spans="1:14" x14ac:dyDescent="0.2">
      <c r="A193" s="69"/>
      <c r="B193" s="112">
        <v>4</v>
      </c>
      <c r="C193" s="113" t="s">
        <v>304</v>
      </c>
      <c r="D193" s="113" t="s">
        <v>325</v>
      </c>
      <c r="E193" s="114">
        <v>35580</v>
      </c>
      <c r="F193" s="69" t="s">
        <v>126</v>
      </c>
      <c r="G193" s="69" t="s">
        <v>135</v>
      </c>
      <c r="H193" s="69" t="s">
        <v>59</v>
      </c>
      <c r="I193" s="69" t="s">
        <v>160</v>
      </c>
      <c r="J193" s="69" t="s">
        <v>102</v>
      </c>
      <c r="K193" s="69" t="s">
        <v>164</v>
      </c>
      <c r="L193" s="71">
        <v>43617</v>
      </c>
      <c r="M193" s="69" t="str">
        <f t="shared" ref="M193:M205" ca="1" si="9">INT((NOW()-L193)/365)&amp;" "&amp;"năm"&amp;" "&amp;ROUND(INT(MOD((NOW()-L193),365)/30),0)&amp;" "&amp;"tháng"&amp;" "&amp;ROUND(MOD(MOD((NOW()-L193),365),30),0)&amp;" "&amp;"ngày"</f>
        <v>3 năm 10 tháng 16 ngày</v>
      </c>
      <c r="N193" s="73"/>
    </row>
    <row r="194" spans="1:14" x14ac:dyDescent="0.2">
      <c r="A194" s="69">
        <v>2</v>
      </c>
      <c r="B194" s="112"/>
      <c r="C194" s="113" t="s">
        <v>633</v>
      </c>
      <c r="D194" s="113"/>
      <c r="E194" s="114"/>
      <c r="F194" s="69"/>
      <c r="G194" s="69"/>
      <c r="H194" s="69"/>
      <c r="I194" s="69"/>
      <c r="J194" s="69"/>
      <c r="K194" s="69"/>
      <c r="L194" s="71"/>
      <c r="M194" s="69"/>
      <c r="N194" s="73"/>
    </row>
    <row r="195" spans="1:14" x14ac:dyDescent="0.2">
      <c r="A195" s="69">
        <v>24</v>
      </c>
      <c r="B195" s="112">
        <v>1</v>
      </c>
      <c r="C195" s="113" t="s">
        <v>162</v>
      </c>
      <c r="D195" s="113" t="s">
        <v>163</v>
      </c>
      <c r="E195" s="114">
        <v>33572</v>
      </c>
      <c r="F195" s="69" t="s">
        <v>126</v>
      </c>
      <c r="G195" s="69" t="s">
        <v>135</v>
      </c>
      <c r="H195" s="69" t="s">
        <v>102</v>
      </c>
      <c r="I195" s="69" t="s">
        <v>164</v>
      </c>
      <c r="J195" s="69" t="s">
        <v>102</v>
      </c>
      <c r="K195" s="69" t="s">
        <v>164</v>
      </c>
      <c r="L195" s="71">
        <v>41183</v>
      </c>
      <c r="M195" s="69" t="str">
        <f t="shared" ca="1" si="9"/>
        <v>10 năm 6 tháng 15 ngày</v>
      </c>
      <c r="N195" s="73"/>
    </row>
    <row r="196" spans="1:14" x14ac:dyDescent="0.2">
      <c r="A196" s="69">
        <v>25</v>
      </c>
      <c r="B196" s="112">
        <v>2</v>
      </c>
      <c r="C196" s="113" t="s">
        <v>162</v>
      </c>
      <c r="D196" s="113" t="s">
        <v>165</v>
      </c>
      <c r="E196" s="114">
        <v>30317</v>
      </c>
      <c r="F196" s="69" t="s">
        <v>134</v>
      </c>
      <c r="G196" s="69" t="s">
        <v>135</v>
      </c>
      <c r="H196" s="69" t="s">
        <v>102</v>
      </c>
      <c r="I196" s="69" t="s">
        <v>140</v>
      </c>
      <c r="J196" s="69" t="s">
        <v>102</v>
      </c>
      <c r="K196" s="69" t="s">
        <v>140</v>
      </c>
      <c r="L196" s="71">
        <v>41183</v>
      </c>
      <c r="M196" s="69" t="str">
        <f t="shared" ca="1" si="9"/>
        <v>10 năm 6 tháng 15 ngày</v>
      </c>
      <c r="N196" s="73"/>
    </row>
    <row r="197" spans="1:14" s="104" customFormat="1" x14ac:dyDescent="0.2">
      <c r="A197" s="101">
        <f>COUNTA(A194:A196)</f>
        <v>3</v>
      </c>
      <c r="B197" s="112">
        <v>3</v>
      </c>
      <c r="C197" s="113" t="s">
        <v>162</v>
      </c>
      <c r="D197" s="113" t="s">
        <v>422</v>
      </c>
      <c r="E197" s="114">
        <v>34805</v>
      </c>
      <c r="F197" s="69" t="s">
        <v>126</v>
      </c>
      <c r="G197" s="69" t="s">
        <v>135</v>
      </c>
      <c r="H197" s="69" t="s">
        <v>144</v>
      </c>
      <c r="I197" s="69" t="s">
        <v>52</v>
      </c>
      <c r="J197" s="69" t="s">
        <v>144</v>
      </c>
      <c r="K197" s="69" t="s">
        <v>52</v>
      </c>
      <c r="L197" s="71">
        <v>44256</v>
      </c>
      <c r="M197" s="69" t="str">
        <f t="shared" ca="1" si="9"/>
        <v>2 năm 1 tháng 12 ngày</v>
      </c>
      <c r="N197" s="73"/>
    </row>
    <row r="198" spans="1:14" s="104" customFormat="1" x14ac:dyDescent="0.2">
      <c r="A198" s="101"/>
      <c r="B198" s="112">
        <v>4</v>
      </c>
      <c r="C198" s="113" t="s">
        <v>162</v>
      </c>
      <c r="D198" s="113" t="s">
        <v>537</v>
      </c>
      <c r="E198" s="114">
        <v>33416</v>
      </c>
      <c r="F198" s="69" t="s">
        <v>134</v>
      </c>
      <c r="G198" s="69" t="s">
        <v>135</v>
      </c>
      <c r="H198" s="69" t="s">
        <v>59</v>
      </c>
      <c r="I198" s="69" t="s">
        <v>160</v>
      </c>
      <c r="J198" s="69" t="s">
        <v>59</v>
      </c>
      <c r="K198" s="69" t="s">
        <v>160</v>
      </c>
      <c r="L198" s="71">
        <v>44866</v>
      </c>
      <c r="M198" s="69" t="str">
        <f t="shared" ca="1" si="9"/>
        <v>0 năm 5 tháng 12 ngày</v>
      </c>
      <c r="N198" s="73"/>
    </row>
    <row r="199" spans="1:14" x14ac:dyDescent="0.2">
      <c r="A199" s="69">
        <v>1</v>
      </c>
      <c r="B199" s="112">
        <v>5</v>
      </c>
      <c r="C199" s="113" t="s">
        <v>162</v>
      </c>
      <c r="D199" s="113" t="s">
        <v>538</v>
      </c>
      <c r="E199" s="114">
        <v>34669</v>
      </c>
      <c r="F199" s="69" t="s">
        <v>134</v>
      </c>
      <c r="G199" s="69" t="s">
        <v>135</v>
      </c>
      <c r="H199" s="69" t="s">
        <v>59</v>
      </c>
      <c r="I199" s="69" t="s">
        <v>160</v>
      </c>
      <c r="J199" s="69" t="s">
        <v>59</v>
      </c>
      <c r="K199" s="69" t="s">
        <v>160</v>
      </c>
      <c r="L199" s="71">
        <v>44866</v>
      </c>
      <c r="M199" s="69" t="str">
        <f t="shared" ca="1" si="9"/>
        <v>0 năm 5 tháng 12 ngày</v>
      </c>
      <c r="N199" s="73"/>
    </row>
    <row r="200" spans="1:14" x14ac:dyDescent="0.2">
      <c r="A200" s="69">
        <v>4</v>
      </c>
      <c r="B200" s="112"/>
      <c r="C200" s="113" t="s">
        <v>634</v>
      </c>
      <c r="D200" s="113"/>
      <c r="E200" s="114"/>
      <c r="F200" s="69"/>
      <c r="G200" s="69"/>
      <c r="H200" s="69"/>
      <c r="I200" s="69"/>
      <c r="J200" s="69"/>
      <c r="K200" s="69"/>
      <c r="L200" s="71"/>
      <c r="M200" s="69"/>
      <c r="N200" s="73"/>
    </row>
    <row r="201" spans="1:14" x14ac:dyDescent="0.2">
      <c r="A201" s="69"/>
      <c r="B201" s="112">
        <v>1</v>
      </c>
      <c r="C201" s="113" t="s">
        <v>238</v>
      </c>
      <c r="D201" s="113" t="s">
        <v>318</v>
      </c>
      <c r="E201" s="114">
        <v>35716</v>
      </c>
      <c r="F201" s="69" t="s">
        <v>134</v>
      </c>
      <c r="G201" s="69" t="s">
        <v>135</v>
      </c>
      <c r="H201" s="69" t="s">
        <v>59</v>
      </c>
      <c r="I201" s="69" t="s">
        <v>160</v>
      </c>
      <c r="J201" s="69" t="s">
        <v>102</v>
      </c>
      <c r="K201" s="69" t="s">
        <v>164</v>
      </c>
      <c r="L201" s="71">
        <v>43586</v>
      </c>
      <c r="M201" s="69" t="str">
        <f t="shared" ca="1" si="9"/>
        <v>3 năm 11 tháng 17 ngày</v>
      </c>
      <c r="N201" s="73"/>
    </row>
    <row r="202" spans="1:14" x14ac:dyDescent="0.2">
      <c r="A202" s="69">
        <v>2</v>
      </c>
      <c r="B202" s="112">
        <v>2</v>
      </c>
      <c r="C202" s="113" t="s">
        <v>238</v>
      </c>
      <c r="D202" s="113" t="s">
        <v>239</v>
      </c>
      <c r="E202" s="114">
        <v>34470</v>
      </c>
      <c r="F202" s="69" t="s">
        <v>126</v>
      </c>
      <c r="G202" s="69" t="s">
        <v>135</v>
      </c>
      <c r="H202" s="69" t="s">
        <v>102</v>
      </c>
      <c r="I202" s="69" t="s">
        <v>164</v>
      </c>
      <c r="J202" s="69" t="s">
        <v>102</v>
      </c>
      <c r="K202" s="69" t="s">
        <v>164</v>
      </c>
      <c r="L202" s="71">
        <v>42705</v>
      </c>
      <c r="M202" s="69" t="str">
        <f t="shared" ca="1" si="9"/>
        <v>6 năm 4 tháng 13 ngày</v>
      </c>
      <c r="N202" s="73"/>
    </row>
    <row r="203" spans="1:14" x14ac:dyDescent="0.2">
      <c r="A203" s="69">
        <v>3</v>
      </c>
      <c r="B203" s="112">
        <v>3</v>
      </c>
      <c r="C203" s="113" t="s">
        <v>238</v>
      </c>
      <c r="D203" s="113" t="s">
        <v>382</v>
      </c>
      <c r="E203" s="114">
        <v>35358</v>
      </c>
      <c r="F203" s="69" t="s">
        <v>126</v>
      </c>
      <c r="G203" s="69" t="s">
        <v>135</v>
      </c>
      <c r="H203" s="69" t="s">
        <v>102</v>
      </c>
      <c r="I203" s="69" t="s">
        <v>164</v>
      </c>
      <c r="J203" s="69" t="s">
        <v>102</v>
      </c>
      <c r="K203" s="69" t="s">
        <v>164</v>
      </c>
      <c r="L203" s="71">
        <v>44013</v>
      </c>
      <c r="M203" s="69" t="str">
        <f t="shared" ca="1" si="9"/>
        <v>2 năm 9 tháng 15 ngày</v>
      </c>
      <c r="N203" s="73"/>
    </row>
    <row r="204" spans="1:14" x14ac:dyDescent="0.2">
      <c r="A204" s="69">
        <v>8</v>
      </c>
      <c r="B204" s="112">
        <v>4</v>
      </c>
      <c r="C204" s="113" t="s">
        <v>238</v>
      </c>
      <c r="D204" s="113" t="s">
        <v>513</v>
      </c>
      <c r="E204" s="114">
        <v>36499</v>
      </c>
      <c r="F204" s="69" t="s">
        <v>134</v>
      </c>
      <c r="G204" s="69" t="s">
        <v>135</v>
      </c>
      <c r="H204" s="69" t="s">
        <v>59</v>
      </c>
      <c r="I204" s="69" t="s">
        <v>160</v>
      </c>
      <c r="J204" s="69" t="s">
        <v>59</v>
      </c>
      <c r="K204" s="69" t="s">
        <v>160</v>
      </c>
      <c r="L204" s="71">
        <v>44743</v>
      </c>
      <c r="M204" s="69" t="str">
        <f t="shared" ca="1" si="9"/>
        <v>0 năm 9 tháng 15 ngày</v>
      </c>
      <c r="N204" s="73"/>
    </row>
    <row r="205" spans="1:14" x14ac:dyDescent="0.2">
      <c r="A205" s="69">
        <v>9</v>
      </c>
      <c r="B205" s="112">
        <v>5</v>
      </c>
      <c r="C205" s="113" t="s">
        <v>238</v>
      </c>
      <c r="D205" s="113" t="s">
        <v>406</v>
      </c>
      <c r="E205" s="114">
        <v>23529</v>
      </c>
      <c r="F205" s="69" t="s">
        <v>126</v>
      </c>
      <c r="G205" s="69" t="s">
        <v>135</v>
      </c>
      <c r="H205" s="69" t="s">
        <v>407</v>
      </c>
      <c r="I205" s="69" t="s">
        <v>408</v>
      </c>
      <c r="J205" s="69" t="s">
        <v>407</v>
      </c>
      <c r="K205" s="69" t="s">
        <v>408</v>
      </c>
      <c r="L205" s="71">
        <v>44197</v>
      </c>
      <c r="M205" s="69" t="str">
        <f t="shared" ca="1" si="9"/>
        <v>2 năm 3 tháng 11 ngày</v>
      </c>
      <c r="N205" s="73"/>
    </row>
    <row r="206" spans="1:14" x14ac:dyDescent="0.2">
      <c r="A206" s="69">
        <v>10</v>
      </c>
      <c r="B206" s="112">
        <v>6</v>
      </c>
      <c r="C206" s="113" t="s">
        <v>238</v>
      </c>
      <c r="D206" s="113" t="s">
        <v>525</v>
      </c>
      <c r="E206" s="114">
        <v>36399</v>
      </c>
      <c r="F206" s="69" t="s">
        <v>126</v>
      </c>
      <c r="G206" s="69" t="s">
        <v>135</v>
      </c>
      <c r="H206" s="69" t="s">
        <v>59</v>
      </c>
      <c r="I206" s="69" t="s">
        <v>160</v>
      </c>
      <c r="J206" s="69" t="s">
        <v>59</v>
      </c>
      <c r="K206" s="69" t="s">
        <v>160</v>
      </c>
      <c r="L206" s="71">
        <v>44835</v>
      </c>
      <c r="M206" s="69" t="str">
        <f t="shared" ref="M206:M224" ca="1" si="10">INT((NOW()-L206)/365)&amp;" "&amp;"năm"&amp;" "&amp;ROUND(INT(MOD((NOW()-L206),365)/30),0)&amp;" "&amp;"tháng"&amp;" "&amp;ROUND(MOD(MOD((NOW()-L206),365),30),0)&amp;" "&amp;"ngày"</f>
        <v>0 năm 6 tháng 13 ngày</v>
      </c>
      <c r="N206" s="73"/>
    </row>
    <row r="207" spans="1:14" x14ac:dyDescent="0.2">
      <c r="A207" s="69">
        <v>12</v>
      </c>
      <c r="B207" s="112">
        <v>7</v>
      </c>
      <c r="C207" s="113" t="s">
        <v>238</v>
      </c>
      <c r="D207" s="113" t="s">
        <v>635</v>
      </c>
      <c r="E207" s="114">
        <v>35624</v>
      </c>
      <c r="F207" s="69" t="s">
        <v>126</v>
      </c>
      <c r="G207" s="69" t="s">
        <v>135</v>
      </c>
      <c r="H207" s="69" t="s">
        <v>144</v>
      </c>
      <c r="I207" s="69" t="s">
        <v>52</v>
      </c>
      <c r="J207" s="69" t="s">
        <v>144</v>
      </c>
      <c r="K207" s="69" t="s">
        <v>52</v>
      </c>
      <c r="L207" s="71">
        <v>44866</v>
      </c>
      <c r="M207" s="69" t="str">
        <f t="shared" ca="1" si="10"/>
        <v>0 năm 5 tháng 12 ngày</v>
      </c>
      <c r="N207" s="73"/>
    </row>
    <row r="208" spans="1:14" x14ac:dyDescent="0.2">
      <c r="A208" s="69">
        <v>14</v>
      </c>
      <c r="B208" s="112"/>
      <c r="C208" s="113" t="s">
        <v>636</v>
      </c>
      <c r="D208" s="113"/>
      <c r="E208" s="114"/>
      <c r="F208" s="69"/>
      <c r="G208" s="69"/>
      <c r="H208" s="69"/>
      <c r="I208" s="69"/>
      <c r="J208" s="69"/>
      <c r="K208" s="69"/>
      <c r="L208" s="71"/>
      <c r="M208" s="69"/>
      <c r="N208" s="73"/>
    </row>
    <row r="209" spans="1:14" x14ac:dyDescent="0.2">
      <c r="A209" s="69">
        <v>31</v>
      </c>
      <c r="B209" s="112">
        <v>1</v>
      </c>
      <c r="C209" s="113" t="s">
        <v>331</v>
      </c>
      <c r="D209" s="113" t="s">
        <v>383</v>
      </c>
      <c r="E209" s="114">
        <v>36058</v>
      </c>
      <c r="F209" s="69" t="s">
        <v>134</v>
      </c>
      <c r="G209" s="69" t="s">
        <v>135</v>
      </c>
      <c r="H209" s="69" t="s">
        <v>59</v>
      </c>
      <c r="I209" s="69" t="s">
        <v>160</v>
      </c>
      <c r="J209" s="69" t="s">
        <v>102</v>
      </c>
      <c r="K209" s="69" t="s">
        <v>164</v>
      </c>
      <c r="L209" s="71">
        <v>44013</v>
      </c>
      <c r="M209" s="69" t="str">
        <f t="shared" ca="1" si="10"/>
        <v>2 năm 9 tháng 15 ngày</v>
      </c>
      <c r="N209" s="73"/>
    </row>
    <row r="210" spans="1:14" x14ac:dyDescent="0.2">
      <c r="A210" s="69">
        <v>33</v>
      </c>
      <c r="B210" s="112">
        <v>2</v>
      </c>
      <c r="C210" s="113" t="s">
        <v>331</v>
      </c>
      <c r="D210" s="113" t="s">
        <v>439</v>
      </c>
      <c r="E210" s="114">
        <v>35282</v>
      </c>
      <c r="F210" s="69" t="s">
        <v>126</v>
      </c>
      <c r="G210" s="69" t="s">
        <v>135</v>
      </c>
      <c r="H210" s="69" t="s">
        <v>144</v>
      </c>
      <c r="I210" s="69" t="s">
        <v>52</v>
      </c>
      <c r="J210" s="69" t="s">
        <v>144</v>
      </c>
      <c r="K210" s="69" t="s">
        <v>52</v>
      </c>
      <c r="L210" s="71">
        <v>44348</v>
      </c>
      <c r="M210" s="69" t="str">
        <f t="shared" ca="1" si="10"/>
        <v>1 năm 10 tháng 15 ngày</v>
      </c>
      <c r="N210" s="73"/>
    </row>
    <row r="211" spans="1:14" x14ac:dyDescent="0.2">
      <c r="A211" s="69">
        <v>34</v>
      </c>
      <c r="B211" s="112">
        <v>3</v>
      </c>
      <c r="C211" s="113" t="s">
        <v>331</v>
      </c>
      <c r="D211" s="113" t="s">
        <v>442</v>
      </c>
      <c r="E211" s="114">
        <v>35228</v>
      </c>
      <c r="F211" s="69" t="s">
        <v>134</v>
      </c>
      <c r="G211" s="69" t="s">
        <v>135</v>
      </c>
      <c r="H211" s="69" t="s">
        <v>59</v>
      </c>
      <c r="I211" s="69" t="s">
        <v>160</v>
      </c>
      <c r="J211" s="69" t="s">
        <v>59</v>
      </c>
      <c r="K211" s="69" t="s">
        <v>160</v>
      </c>
      <c r="L211" s="71">
        <v>44348</v>
      </c>
      <c r="M211" s="69" t="str">
        <f t="shared" ca="1" si="10"/>
        <v>1 năm 10 tháng 15 ngày</v>
      </c>
      <c r="N211" s="73"/>
    </row>
    <row r="212" spans="1:14" x14ac:dyDescent="0.2">
      <c r="A212" s="69">
        <v>35</v>
      </c>
      <c r="B212" s="112">
        <v>4</v>
      </c>
      <c r="C212" s="113" t="s">
        <v>331</v>
      </c>
      <c r="D212" s="113" t="s">
        <v>332</v>
      </c>
      <c r="E212" s="114">
        <v>31306</v>
      </c>
      <c r="F212" s="69" t="s">
        <v>126</v>
      </c>
      <c r="G212" s="69" t="s">
        <v>135</v>
      </c>
      <c r="H212" s="69" t="s">
        <v>144</v>
      </c>
      <c r="I212" s="69" t="s">
        <v>227</v>
      </c>
      <c r="J212" s="69" t="s">
        <v>102</v>
      </c>
      <c r="K212" s="69" t="s">
        <v>227</v>
      </c>
      <c r="L212" s="71">
        <v>43678</v>
      </c>
      <c r="M212" s="69" t="str">
        <f t="shared" ca="1" si="10"/>
        <v>3 năm 8 tháng 15 ngày</v>
      </c>
      <c r="N212" s="73"/>
    </row>
    <row r="213" spans="1:14" x14ac:dyDescent="0.2">
      <c r="A213" s="69">
        <v>36</v>
      </c>
      <c r="B213" s="112">
        <v>5</v>
      </c>
      <c r="C213" s="113" t="s">
        <v>331</v>
      </c>
      <c r="D213" s="113" t="s">
        <v>526</v>
      </c>
      <c r="E213" s="114">
        <v>36177</v>
      </c>
      <c r="F213" s="69" t="s">
        <v>134</v>
      </c>
      <c r="G213" s="69" t="s">
        <v>135</v>
      </c>
      <c r="H213" s="69" t="s">
        <v>59</v>
      </c>
      <c r="I213" s="69" t="s">
        <v>160</v>
      </c>
      <c r="J213" s="69" t="s">
        <v>59</v>
      </c>
      <c r="K213" s="69" t="s">
        <v>160</v>
      </c>
      <c r="L213" s="71">
        <v>44835</v>
      </c>
      <c r="M213" s="69" t="str">
        <f t="shared" ca="1" si="10"/>
        <v>0 năm 6 tháng 13 ngày</v>
      </c>
      <c r="N213" s="73"/>
    </row>
    <row r="214" spans="1:14" x14ac:dyDescent="0.2">
      <c r="A214" s="69">
        <v>37</v>
      </c>
      <c r="B214" s="112">
        <v>6</v>
      </c>
      <c r="C214" s="113" t="s">
        <v>331</v>
      </c>
      <c r="D214" s="113" t="s">
        <v>527</v>
      </c>
      <c r="E214" s="114">
        <v>36431</v>
      </c>
      <c r="F214" s="69" t="s">
        <v>134</v>
      </c>
      <c r="G214" s="69" t="s">
        <v>135</v>
      </c>
      <c r="H214" s="69" t="s">
        <v>59</v>
      </c>
      <c r="I214" s="69" t="s">
        <v>160</v>
      </c>
      <c r="J214" s="69" t="s">
        <v>59</v>
      </c>
      <c r="K214" s="69" t="s">
        <v>160</v>
      </c>
      <c r="L214" s="71">
        <v>44835</v>
      </c>
      <c r="M214" s="69" t="str">
        <f t="shared" ca="1" si="10"/>
        <v>0 năm 6 tháng 13 ngày</v>
      </c>
      <c r="N214" s="73"/>
    </row>
    <row r="215" spans="1:14" x14ac:dyDescent="0.2">
      <c r="A215" s="69">
        <v>38</v>
      </c>
      <c r="B215" s="112">
        <v>7</v>
      </c>
      <c r="C215" s="113" t="s">
        <v>331</v>
      </c>
      <c r="D215" s="113" t="s">
        <v>539</v>
      </c>
      <c r="E215" s="114">
        <v>36474</v>
      </c>
      <c r="F215" s="69" t="s">
        <v>126</v>
      </c>
      <c r="G215" s="69" t="s">
        <v>135</v>
      </c>
      <c r="H215" s="69" t="s">
        <v>59</v>
      </c>
      <c r="I215" s="69" t="s">
        <v>160</v>
      </c>
      <c r="J215" s="69" t="s">
        <v>59</v>
      </c>
      <c r="K215" s="69" t="s">
        <v>160</v>
      </c>
      <c r="L215" s="71">
        <v>44866</v>
      </c>
      <c r="M215" s="69" t="str">
        <f t="shared" ca="1" si="10"/>
        <v>0 năm 5 tháng 12 ngày</v>
      </c>
      <c r="N215" s="73"/>
    </row>
    <row r="216" spans="1:14" x14ac:dyDescent="0.2">
      <c r="A216" s="69">
        <v>39</v>
      </c>
      <c r="B216" s="112">
        <v>8</v>
      </c>
      <c r="C216" s="113" t="s">
        <v>331</v>
      </c>
      <c r="D216" s="113" t="s">
        <v>637</v>
      </c>
      <c r="E216" s="114">
        <v>35444</v>
      </c>
      <c r="F216" s="69" t="s">
        <v>126</v>
      </c>
      <c r="G216" s="69" t="s">
        <v>135</v>
      </c>
      <c r="H216" s="69" t="s">
        <v>144</v>
      </c>
      <c r="I216" s="69" t="s">
        <v>52</v>
      </c>
      <c r="J216" s="69" t="s">
        <v>144</v>
      </c>
      <c r="K216" s="69" t="s">
        <v>52</v>
      </c>
      <c r="L216" s="71">
        <v>44927</v>
      </c>
      <c r="M216" s="69" t="str">
        <f t="shared" ca="1" si="10"/>
        <v>0 năm 3 tháng 11 ngày</v>
      </c>
      <c r="N216" s="73"/>
    </row>
    <row r="217" spans="1:14" x14ac:dyDescent="0.2">
      <c r="A217" s="69">
        <v>42</v>
      </c>
      <c r="B217" s="112"/>
      <c r="C217" s="113" t="s">
        <v>638</v>
      </c>
      <c r="D217" s="113"/>
      <c r="E217" s="114"/>
      <c r="F217" s="69"/>
      <c r="G217" s="69"/>
      <c r="H217" s="69"/>
      <c r="I217" s="69"/>
      <c r="J217" s="69"/>
      <c r="K217" s="69"/>
      <c r="L217" s="71"/>
      <c r="M217" s="69"/>
      <c r="N217" s="73"/>
    </row>
    <row r="218" spans="1:14" x14ac:dyDescent="0.2">
      <c r="A218" s="69">
        <v>47</v>
      </c>
      <c r="B218" s="112"/>
      <c r="C218" s="113" t="s">
        <v>639</v>
      </c>
      <c r="D218" s="113"/>
      <c r="E218" s="114"/>
      <c r="F218" s="69"/>
      <c r="G218" s="69"/>
      <c r="H218" s="69"/>
      <c r="I218" s="69"/>
      <c r="J218" s="69"/>
      <c r="K218" s="69"/>
      <c r="L218" s="71"/>
      <c r="M218" s="69"/>
      <c r="N218" s="73"/>
    </row>
    <row r="219" spans="1:14" x14ac:dyDescent="0.2">
      <c r="A219" s="69">
        <v>5</v>
      </c>
      <c r="B219" s="112">
        <v>1</v>
      </c>
      <c r="C219" s="113" t="s">
        <v>365</v>
      </c>
      <c r="D219" s="113" t="s">
        <v>366</v>
      </c>
      <c r="E219" s="114">
        <v>28773</v>
      </c>
      <c r="F219" s="69" t="s">
        <v>134</v>
      </c>
      <c r="G219" s="69" t="s">
        <v>135</v>
      </c>
      <c r="H219" s="69" t="s">
        <v>102</v>
      </c>
      <c r="I219" s="69" t="s">
        <v>164</v>
      </c>
      <c r="J219" s="69" t="s">
        <v>102</v>
      </c>
      <c r="K219" s="69" t="s">
        <v>164</v>
      </c>
      <c r="L219" s="71">
        <v>43952</v>
      </c>
      <c r="M219" s="69" t="str">
        <f t="shared" ca="1" si="10"/>
        <v>2 năm 11 tháng 16 ngày</v>
      </c>
      <c r="N219" s="73"/>
    </row>
    <row r="220" spans="1:14" x14ac:dyDescent="0.2">
      <c r="A220" s="69">
        <v>6</v>
      </c>
      <c r="B220" s="112">
        <v>2</v>
      </c>
      <c r="C220" s="113" t="s">
        <v>365</v>
      </c>
      <c r="D220" s="113" t="s">
        <v>514</v>
      </c>
      <c r="E220" s="114">
        <v>36350</v>
      </c>
      <c r="F220" s="69" t="s">
        <v>134</v>
      </c>
      <c r="G220" s="69" t="s">
        <v>135</v>
      </c>
      <c r="H220" s="69" t="s">
        <v>59</v>
      </c>
      <c r="I220" s="69" t="s">
        <v>160</v>
      </c>
      <c r="J220" s="69" t="s">
        <v>59</v>
      </c>
      <c r="K220" s="69" t="s">
        <v>160</v>
      </c>
      <c r="L220" s="71">
        <v>44743</v>
      </c>
      <c r="M220" s="69" t="str">
        <f t="shared" ca="1" si="10"/>
        <v>0 năm 9 tháng 15 ngày</v>
      </c>
      <c r="N220" s="73"/>
    </row>
    <row r="221" spans="1:14" x14ac:dyDescent="0.2">
      <c r="A221" s="69">
        <v>9</v>
      </c>
      <c r="B221" s="112"/>
      <c r="C221" s="113" t="s">
        <v>640</v>
      </c>
      <c r="D221" s="113"/>
      <c r="E221" s="114"/>
      <c r="F221" s="69"/>
      <c r="G221" s="69"/>
      <c r="H221" s="69"/>
      <c r="I221" s="69"/>
      <c r="J221" s="69"/>
      <c r="K221" s="69"/>
      <c r="L221" s="71"/>
      <c r="M221" s="69"/>
      <c r="N221" s="73"/>
    </row>
    <row r="222" spans="1:14" x14ac:dyDescent="0.2">
      <c r="A222" s="69">
        <v>11</v>
      </c>
      <c r="B222" s="112">
        <v>1</v>
      </c>
      <c r="C222" s="113" t="s">
        <v>641</v>
      </c>
      <c r="D222" s="113" t="s">
        <v>410</v>
      </c>
      <c r="E222" s="114">
        <v>34380</v>
      </c>
      <c r="F222" s="69" t="s">
        <v>126</v>
      </c>
      <c r="G222" s="69" t="s">
        <v>135</v>
      </c>
      <c r="H222" s="69" t="s">
        <v>144</v>
      </c>
      <c r="I222" s="69" t="s">
        <v>52</v>
      </c>
      <c r="J222" s="69" t="s">
        <v>144</v>
      </c>
      <c r="K222" s="69" t="s">
        <v>52</v>
      </c>
      <c r="L222" s="71">
        <v>44197</v>
      </c>
      <c r="M222" s="69" t="str">
        <f t="shared" ca="1" si="10"/>
        <v>2 năm 3 tháng 11 ngày</v>
      </c>
      <c r="N222" s="73"/>
    </row>
    <row r="223" spans="1:14" x14ac:dyDescent="0.2">
      <c r="A223" s="69">
        <v>12</v>
      </c>
      <c r="B223" s="112">
        <v>2</v>
      </c>
      <c r="C223" s="113" t="s">
        <v>641</v>
      </c>
      <c r="D223" s="113" t="s">
        <v>443</v>
      </c>
      <c r="E223" s="114">
        <v>35922</v>
      </c>
      <c r="F223" s="69" t="s">
        <v>126</v>
      </c>
      <c r="G223" s="69" t="s">
        <v>135</v>
      </c>
      <c r="H223" s="69" t="s">
        <v>102</v>
      </c>
      <c r="I223" s="69" t="s">
        <v>164</v>
      </c>
      <c r="J223" s="69" t="s">
        <v>102</v>
      </c>
      <c r="K223" s="69" t="s">
        <v>164</v>
      </c>
      <c r="L223" s="71">
        <v>44348</v>
      </c>
      <c r="M223" s="69" t="str">
        <f t="shared" ca="1" si="10"/>
        <v>1 năm 10 tháng 15 ngày</v>
      </c>
      <c r="N223" s="73"/>
    </row>
    <row r="224" spans="1:14" x14ac:dyDescent="0.2">
      <c r="A224" s="69">
        <v>17</v>
      </c>
      <c r="B224" s="112">
        <v>3</v>
      </c>
      <c r="C224" s="113" t="s">
        <v>641</v>
      </c>
      <c r="D224" s="113" t="s">
        <v>196</v>
      </c>
      <c r="E224" s="114">
        <v>32994</v>
      </c>
      <c r="F224" s="69" t="s">
        <v>134</v>
      </c>
      <c r="G224" s="69" t="s">
        <v>135</v>
      </c>
      <c r="H224" s="69" t="s">
        <v>59</v>
      </c>
      <c r="I224" s="69" t="s">
        <v>197</v>
      </c>
      <c r="J224" s="69" t="s">
        <v>102</v>
      </c>
      <c r="K224" s="69" t="s">
        <v>413</v>
      </c>
      <c r="L224" s="71">
        <v>41548</v>
      </c>
      <c r="M224" s="69" t="str">
        <f t="shared" ca="1" si="10"/>
        <v>9 năm 6 tháng 15 ngày</v>
      </c>
      <c r="N224" s="73"/>
    </row>
    <row r="225" spans="1:14" x14ac:dyDescent="0.2">
      <c r="A225" s="69">
        <v>19</v>
      </c>
      <c r="B225" s="112">
        <v>4</v>
      </c>
      <c r="C225" s="113" t="s">
        <v>641</v>
      </c>
      <c r="D225" s="113" t="s">
        <v>333</v>
      </c>
      <c r="E225" s="114">
        <v>35850</v>
      </c>
      <c r="F225" s="69" t="s">
        <v>134</v>
      </c>
      <c r="G225" s="69" t="s">
        <v>135</v>
      </c>
      <c r="H225" s="69" t="s">
        <v>102</v>
      </c>
      <c r="I225" s="69" t="s">
        <v>164</v>
      </c>
      <c r="J225" s="69" t="s">
        <v>102</v>
      </c>
      <c r="K225" s="69" t="s">
        <v>164</v>
      </c>
      <c r="L225" s="71">
        <v>43678</v>
      </c>
      <c r="M225" s="69" t="str">
        <f t="shared" ref="M225:M234" ca="1" si="11">INT((NOW()-L225)/365)&amp;" "&amp;"năm"&amp;" "&amp;ROUND(INT(MOD((NOW()-L225),365)/30),0)&amp;" "&amp;"tháng"&amp;" "&amp;ROUND(MOD(MOD((NOW()-L225),365),30),0)&amp;" "&amp;"ngày"</f>
        <v>3 năm 8 tháng 15 ngày</v>
      </c>
      <c r="N225" s="73"/>
    </row>
    <row r="226" spans="1:14" x14ac:dyDescent="0.2">
      <c r="A226" s="69">
        <v>20</v>
      </c>
      <c r="B226" s="112">
        <v>5</v>
      </c>
      <c r="C226" s="113" t="s">
        <v>641</v>
      </c>
      <c r="D226" s="113" t="s">
        <v>265</v>
      </c>
      <c r="E226" s="114">
        <v>34262</v>
      </c>
      <c r="F226" s="69" t="s">
        <v>134</v>
      </c>
      <c r="G226" s="69" t="s">
        <v>135</v>
      </c>
      <c r="H226" s="69" t="s">
        <v>59</v>
      </c>
      <c r="I226" s="69" t="s">
        <v>197</v>
      </c>
      <c r="J226" s="69" t="s">
        <v>102</v>
      </c>
      <c r="K226" s="69" t="s">
        <v>413</v>
      </c>
      <c r="L226" s="71">
        <v>42917</v>
      </c>
      <c r="M226" s="69" t="str">
        <f t="shared" ca="1" si="11"/>
        <v>5 năm 9 tháng 16 ngày</v>
      </c>
      <c r="N226" s="73"/>
    </row>
    <row r="227" spans="1:14" x14ac:dyDescent="0.2">
      <c r="A227" s="69">
        <v>22</v>
      </c>
      <c r="B227" s="112">
        <v>6</v>
      </c>
      <c r="C227" s="113" t="s">
        <v>641</v>
      </c>
      <c r="D227" s="113" t="s">
        <v>412</v>
      </c>
      <c r="E227" s="114">
        <v>35341</v>
      </c>
      <c r="F227" s="69" t="s">
        <v>134</v>
      </c>
      <c r="G227" s="69" t="s">
        <v>135</v>
      </c>
      <c r="H227" s="69" t="s">
        <v>102</v>
      </c>
      <c r="I227" s="69" t="s">
        <v>413</v>
      </c>
      <c r="J227" s="69" t="s">
        <v>102</v>
      </c>
      <c r="K227" s="69" t="s">
        <v>413</v>
      </c>
      <c r="L227" s="71">
        <v>44197</v>
      </c>
      <c r="M227" s="69" t="str">
        <f t="shared" ca="1" si="11"/>
        <v>2 năm 3 tháng 11 ngày</v>
      </c>
      <c r="N227" s="73"/>
    </row>
    <row r="228" spans="1:14" x14ac:dyDescent="0.2">
      <c r="A228" s="69">
        <v>27</v>
      </c>
      <c r="B228" s="112"/>
      <c r="C228" s="113" t="s">
        <v>643</v>
      </c>
      <c r="D228" s="113"/>
      <c r="E228" s="114"/>
      <c r="F228" s="69"/>
      <c r="G228" s="69"/>
      <c r="H228" s="69"/>
      <c r="I228" s="69"/>
      <c r="J228" s="69"/>
      <c r="K228" s="69"/>
      <c r="L228" s="71"/>
      <c r="M228" s="69"/>
      <c r="N228" s="73"/>
    </row>
    <row r="229" spans="1:14" x14ac:dyDescent="0.2">
      <c r="A229" s="69">
        <v>43</v>
      </c>
      <c r="B229" s="112">
        <v>1</v>
      </c>
      <c r="C229" s="113" t="s">
        <v>243</v>
      </c>
      <c r="D229" s="113" t="s">
        <v>244</v>
      </c>
      <c r="E229" s="114">
        <v>31187</v>
      </c>
      <c r="F229" s="69" t="s">
        <v>126</v>
      </c>
      <c r="G229" s="69" t="s">
        <v>135</v>
      </c>
      <c r="H229" s="69" t="s">
        <v>59</v>
      </c>
      <c r="I229" s="69" t="s">
        <v>160</v>
      </c>
      <c r="J229" s="69" t="s">
        <v>102</v>
      </c>
      <c r="K229" s="69" t="s">
        <v>164</v>
      </c>
      <c r="L229" s="71">
        <v>42767</v>
      </c>
      <c r="M229" s="69" t="str">
        <f t="shared" ca="1" si="11"/>
        <v>6 năm 2 tháng 11 ngày</v>
      </c>
      <c r="N229" s="73"/>
    </row>
    <row r="230" spans="1:14" s="104" customFormat="1" x14ac:dyDescent="0.2">
      <c r="A230" s="101">
        <f>COUNTA(A219:A229)</f>
        <v>11</v>
      </c>
      <c r="B230" s="112">
        <v>2</v>
      </c>
      <c r="C230" s="113" t="s">
        <v>243</v>
      </c>
      <c r="D230" s="113" t="s">
        <v>335</v>
      </c>
      <c r="E230" s="114">
        <v>34512</v>
      </c>
      <c r="F230" s="69" t="s">
        <v>126</v>
      </c>
      <c r="G230" s="69" t="s">
        <v>135</v>
      </c>
      <c r="H230" s="69" t="s">
        <v>102</v>
      </c>
      <c r="I230" s="69" t="s">
        <v>164</v>
      </c>
      <c r="J230" s="69" t="s">
        <v>102</v>
      </c>
      <c r="K230" s="69" t="s">
        <v>164</v>
      </c>
      <c r="L230" s="71">
        <v>43709</v>
      </c>
      <c r="M230" s="69" t="str">
        <f t="shared" ca="1" si="11"/>
        <v>3 năm 7 tháng 14 ngày</v>
      </c>
      <c r="N230" s="73"/>
    </row>
    <row r="231" spans="1:14" s="104" customFormat="1" x14ac:dyDescent="0.2">
      <c r="A231" s="101"/>
      <c r="B231" s="112">
        <v>3</v>
      </c>
      <c r="C231" s="113" t="s">
        <v>243</v>
      </c>
      <c r="D231" s="113" t="s">
        <v>245</v>
      </c>
      <c r="E231" s="114">
        <v>34866</v>
      </c>
      <c r="F231" s="69" t="s">
        <v>134</v>
      </c>
      <c r="G231" s="69" t="s">
        <v>135</v>
      </c>
      <c r="H231" s="69" t="s">
        <v>102</v>
      </c>
      <c r="I231" s="69" t="s">
        <v>164</v>
      </c>
      <c r="J231" s="69" t="s">
        <v>102</v>
      </c>
      <c r="K231" s="69" t="s">
        <v>164</v>
      </c>
      <c r="L231" s="71">
        <v>42767</v>
      </c>
      <c r="M231" s="69" t="str">
        <f t="shared" ca="1" si="11"/>
        <v>6 năm 2 tháng 11 ngày</v>
      </c>
      <c r="N231" s="73"/>
    </row>
    <row r="232" spans="1:14" x14ac:dyDescent="0.2">
      <c r="A232" s="69">
        <v>2</v>
      </c>
      <c r="B232" s="112"/>
      <c r="C232" s="113" t="s">
        <v>643</v>
      </c>
      <c r="D232" s="113"/>
      <c r="E232" s="114"/>
      <c r="F232" s="69"/>
      <c r="G232" s="69"/>
      <c r="H232" s="69"/>
      <c r="I232" s="69"/>
      <c r="J232" s="69"/>
      <c r="K232" s="69"/>
      <c r="L232" s="71"/>
      <c r="M232" s="69"/>
      <c r="N232" s="73"/>
    </row>
    <row r="233" spans="1:14" x14ac:dyDescent="0.2">
      <c r="A233" s="69">
        <v>11</v>
      </c>
      <c r="B233" s="112">
        <v>1</v>
      </c>
      <c r="C233" s="113" t="s">
        <v>263</v>
      </c>
      <c r="D233" s="113" t="s">
        <v>264</v>
      </c>
      <c r="E233" s="114">
        <v>35011</v>
      </c>
      <c r="F233" s="69" t="s">
        <v>126</v>
      </c>
      <c r="G233" s="69" t="s">
        <v>135</v>
      </c>
      <c r="H233" s="69" t="s">
        <v>59</v>
      </c>
      <c r="I233" s="69" t="s">
        <v>160</v>
      </c>
      <c r="J233" s="69" t="s">
        <v>102</v>
      </c>
      <c r="K233" s="69" t="s">
        <v>164</v>
      </c>
      <c r="L233" s="71">
        <v>42917</v>
      </c>
      <c r="M233" s="69" t="str">
        <f t="shared" ca="1" si="11"/>
        <v>5 năm 9 tháng 16 ngày</v>
      </c>
      <c r="N233" s="73"/>
    </row>
    <row r="234" spans="1:14" x14ac:dyDescent="0.2">
      <c r="A234" s="69">
        <v>12</v>
      </c>
      <c r="B234" s="112">
        <v>2</v>
      </c>
      <c r="C234" s="113" t="s">
        <v>263</v>
      </c>
      <c r="D234" s="113" t="s">
        <v>306</v>
      </c>
      <c r="E234" s="114">
        <v>33862</v>
      </c>
      <c r="F234" s="69" t="s">
        <v>134</v>
      </c>
      <c r="G234" s="69" t="s">
        <v>135</v>
      </c>
      <c r="H234" s="69" t="s">
        <v>59</v>
      </c>
      <c r="I234" s="69" t="s">
        <v>160</v>
      </c>
      <c r="J234" s="69" t="s">
        <v>102</v>
      </c>
      <c r="K234" s="69" t="s">
        <v>164</v>
      </c>
      <c r="L234" s="71">
        <v>43435</v>
      </c>
      <c r="M234" s="69" t="str">
        <f t="shared" ca="1" si="11"/>
        <v>4 năm 4 tháng 13 ngày</v>
      </c>
      <c r="N234" s="73"/>
    </row>
    <row r="235" spans="1:14" x14ac:dyDescent="0.2">
      <c r="A235" s="69">
        <v>22</v>
      </c>
      <c r="B235" s="112">
        <v>3</v>
      </c>
      <c r="C235" s="113" t="s">
        <v>263</v>
      </c>
      <c r="D235" s="113" t="s">
        <v>478</v>
      </c>
      <c r="E235" s="114">
        <v>35556</v>
      </c>
      <c r="F235" s="69" t="s">
        <v>126</v>
      </c>
      <c r="G235" s="69" t="s">
        <v>135</v>
      </c>
      <c r="H235" s="69" t="s">
        <v>59</v>
      </c>
      <c r="I235" s="69" t="s">
        <v>160</v>
      </c>
      <c r="J235" s="69" t="s">
        <v>59</v>
      </c>
      <c r="K235" s="69" t="s">
        <v>160</v>
      </c>
      <c r="L235" s="71">
        <v>44562</v>
      </c>
      <c r="M235" s="69" t="str">
        <f t="shared" ref="M235:M240" ca="1" si="12">INT((NOW()-L235)/365)&amp;" "&amp;"năm"&amp;" "&amp;ROUND(INT(MOD((NOW()-L235),365)/30),0)&amp;" "&amp;"tháng"&amp;" "&amp;ROUND(MOD(MOD((NOW()-L235),365),30),0)&amp;" "&amp;"ngày"</f>
        <v>1 năm 3 tháng 11 ngày</v>
      </c>
      <c r="N235" s="73"/>
    </row>
    <row r="236" spans="1:14" x14ac:dyDescent="0.2">
      <c r="A236" s="69">
        <v>23</v>
      </c>
      <c r="B236" s="112">
        <v>4</v>
      </c>
      <c r="C236" s="113" t="s">
        <v>263</v>
      </c>
      <c r="D236" s="113" t="s">
        <v>644</v>
      </c>
      <c r="E236" s="114">
        <v>35935</v>
      </c>
      <c r="F236" s="69" t="s">
        <v>134</v>
      </c>
      <c r="G236" s="69" t="s">
        <v>135</v>
      </c>
      <c r="H236" s="69" t="s">
        <v>144</v>
      </c>
      <c r="I236" s="69" t="s">
        <v>52</v>
      </c>
      <c r="J236" s="69" t="s">
        <v>144</v>
      </c>
      <c r="K236" s="69" t="s">
        <v>52</v>
      </c>
      <c r="L236" s="71">
        <v>44927</v>
      </c>
      <c r="M236" s="69" t="str">
        <f t="shared" ca="1" si="12"/>
        <v>0 năm 3 tháng 11 ngày</v>
      </c>
      <c r="N236" s="73"/>
    </row>
    <row r="237" spans="1:14" x14ac:dyDescent="0.2">
      <c r="A237" s="69">
        <v>24</v>
      </c>
      <c r="B237" s="112">
        <v>5</v>
      </c>
      <c r="C237" s="113" t="s">
        <v>263</v>
      </c>
      <c r="D237" s="113" t="s">
        <v>284</v>
      </c>
      <c r="E237" s="114">
        <v>35344</v>
      </c>
      <c r="F237" s="69" t="s">
        <v>126</v>
      </c>
      <c r="G237" s="69" t="s">
        <v>135</v>
      </c>
      <c r="H237" s="69" t="s">
        <v>59</v>
      </c>
      <c r="I237" s="69" t="s">
        <v>160</v>
      </c>
      <c r="J237" s="69" t="s">
        <v>102</v>
      </c>
      <c r="K237" s="69" t="s">
        <v>164</v>
      </c>
      <c r="L237" s="71">
        <v>43282</v>
      </c>
      <c r="M237" s="69" t="str">
        <f t="shared" ca="1" si="12"/>
        <v>4 năm 9 tháng 16 ngày</v>
      </c>
      <c r="N237" s="73"/>
    </row>
    <row r="238" spans="1:14" x14ac:dyDescent="0.2">
      <c r="A238" s="69">
        <v>26</v>
      </c>
      <c r="B238" s="112"/>
      <c r="C238" s="113" t="s">
        <v>645</v>
      </c>
      <c r="D238" s="113"/>
      <c r="E238" s="114"/>
      <c r="F238" s="69"/>
      <c r="G238" s="69"/>
      <c r="H238" s="69"/>
      <c r="I238" s="69"/>
      <c r="J238" s="69"/>
      <c r="K238" s="69"/>
      <c r="L238" s="71"/>
      <c r="M238" s="69"/>
      <c r="N238" s="73"/>
    </row>
    <row r="239" spans="1:14" x14ac:dyDescent="0.2">
      <c r="A239" s="69">
        <v>7</v>
      </c>
      <c r="B239" s="112">
        <v>1</v>
      </c>
      <c r="C239" s="113" t="s">
        <v>230</v>
      </c>
      <c r="D239" s="113" t="s">
        <v>231</v>
      </c>
      <c r="E239" s="114">
        <v>34817</v>
      </c>
      <c r="F239" s="69" t="s">
        <v>134</v>
      </c>
      <c r="G239" s="69" t="s">
        <v>135</v>
      </c>
      <c r="H239" s="69" t="s">
        <v>144</v>
      </c>
      <c r="I239" s="69" t="s">
        <v>152</v>
      </c>
      <c r="J239" s="69" t="s">
        <v>102</v>
      </c>
      <c r="K239" s="69" t="s">
        <v>164</v>
      </c>
      <c r="L239" s="71">
        <v>42583</v>
      </c>
      <c r="M239" s="69" t="str">
        <f t="shared" ca="1" si="12"/>
        <v>6 năm 8 tháng 15 ngày</v>
      </c>
      <c r="N239" s="73"/>
    </row>
    <row r="240" spans="1:14" x14ac:dyDescent="0.2">
      <c r="A240" s="69">
        <v>12</v>
      </c>
      <c r="B240" s="112">
        <v>2</v>
      </c>
      <c r="C240" s="113" t="s">
        <v>230</v>
      </c>
      <c r="D240" s="113" t="s">
        <v>292</v>
      </c>
      <c r="E240" s="114">
        <v>34617</v>
      </c>
      <c r="F240" s="69" t="s">
        <v>126</v>
      </c>
      <c r="G240" s="69" t="s">
        <v>135</v>
      </c>
      <c r="H240" s="69" t="s">
        <v>59</v>
      </c>
      <c r="I240" s="69" t="s">
        <v>160</v>
      </c>
      <c r="J240" s="69" t="s">
        <v>102</v>
      </c>
      <c r="K240" s="69" t="s">
        <v>164</v>
      </c>
      <c r="L240" s="71">
        <v>43374</v>
      </c>
      <c r="M240" s="69" t="str">
        <f t="shared" ca="1" si="12"/>
        <v>4 năm 6 tháng 14 ngày</v>
      </c>
      <c r="N240" s="73"/>
    </row>
    <row r="241" spans="1:14" x14ac:dyDescent="0.2">
      <c r="A241" s="69">
        <v>14</v>
      </c>
      <c r="B241" s="112"/>
      <c r="C241" s="113" t="s">
        <v>646</v>
      </c>
      <c r="D241" s="113"/>
      <c r="E241" s="114"/>
      <c r="F241" s="69"/>
      <c r="G241" s="69"/>
      <c r="H241" s="69"/>
      <c r="I241" s="69"/>
      <c r="J241" s="69"/>
      <c r="K241" s="69"/>
      <c r="L241" s="71"/>
      <c r="M241" s="69"/>
      <c r="N241" s="73"/>
    </row>
    <row r="242" spans="1:14" x14ac:dyDescent="0.2">
      <c r="A242" s="69">
        <v>22</v>
      </c>
      <c r="B242" s="112">
        <v>1</v>
      </c>
      <c r="C242" s="113" t="s">
        <v>235</v>
      </c>
      <c r="D242" s="113" t="s">
        <v>236</v>
      </c>
      <c r="E242" s="114">
        <v>31457</v>
      </c>
      <c r="F242" s="69" t="s">
        <v>126</v>
      </c>
      <c r="G242" s="69" t="s">
        <v>135</v>
      </c>
      <c r="H242" s="69" t="s">
        <v>102</v>
      </c>
      <c r="I242" s="69" t="s">
        <v>164</v>
      </c>
      <c r="J242" s="69" t="s">
        <v>102</v>
      </c>
      <c r="K242" s="69" t="s">
        <v>164</v>
      </c>
      <c r="L242" s="71">
        <v>42583</v>
      </c>
      <c r="M242" s="69" t="str">
        <f t="shared" ref="M242:M257" ca="1" si="13">INT((NOW()-L242)/365)&amp;" "&amp;"năm"&amp;" "&amp;ROUND(INT(MOD((NOW()-L242),365)/30),0)&amp;" "&amp;"tháng"&amp;" "&amp;ROUND(MOD(MOD((NOW()-L242),365),30),0)&amp;" "&amp;"ngày"</f>
        <v>6 năm 8 tháng 15 ngày</v>
      </c>
      <c r="N242" s="73"/>
    </row>
    <row r="243" spans="1:14" x14ac:dyDescent="0.2">
      <c r="A243" s="69">
        <v>27</v>
      </c>
      <c r="B243" s="112">
        <v>2</v>
      </c>
      <c r="C243" s="113" t="s">
        <v>235</v>
      </c>
      <c r="D243" s="113" t="s">
        <v>237</v>
      </c>
      <c r="E243" s="114">
        <v>31142</v>
      </c>
      <c r="F243" s="69" t="s">
        <v>134</v>
      </c>
      <c r="G243" s="69" t="s">
        <v>135</v>
      </c>
      <c r="H243" s="69" t="s">
        <v>59</v>
      </c>
      <c r="I243" s="69" t="s">
        <v>160</v>
      </c>
      <c r="J243" s="69" t="s">
        <v>102</v>
      </c>
      <c r="K243" s="69" t="s">
        <v>164</v>
      </c>
      <c r="L243" s="71">
        <v>42583</v>
      </c>
      <c r="M243" s="69" t="str">
        <f t="shared" ca="1" si="13"/>
        <v>6 năm 8 tháng 15 ngày</v>
      </c>
      <c r="N243" s="73"/>
    </row>
    <row r="244" spans="1:14" x14ac:dyDescent="0.2">
      <c r="A244" s="69">
        <v>32</v>
      </c>
      <c r="B244" s="112">
        <v>3</v>
      </c>
      <c r="C244" s="113" t="s">
        <v>235</v>
      </c>
      <c r="D244" s="113" t="s">
        <v>356</v>
      </c>
      <c r="E244" s="114">
        <v>35710</v>
      </c>
      <c r="F244" s="69" t="s">
        <v>126</v>
      </c>
      <c r="G244" s="69" t="s">
        <v>135</v>
      </c>
      <c r="H244" s="69" t="s">
        <v>102</v>
      </c>
      <c r="I244" s="69" t="s">
        <v>164</v>
      </c>
      <c r="J244" s="69" t="s">
        <v>102</v>
      </c>
      <c r="K244" s="69" t="s">
        <v>164</v>
      </c>
      <c r="L244" s="71">
        <v>43862</v>
      </c>
      <c r="M244" s="69" t="str">
        <f t="shared" ca="1" si="13"/>
        <v>3 năm 2 tháng 11 ngày</v>
      </c>
      <c r="N244" s="73"/>
    </row>
    <row r="245" spans="1:14" x14ac:dyDescent="0.2">
      <c r="A245" s="69">
        <v>33</v>
      </c>
      <c r="B245" s="112">
        <v>4</v>
      </c>
      <c r="C245" s="113" t="s">
        <v>235</v>
      </c>
      <c r="D245" s="113" t="s">
        <v>347</v>
      </c>
      <c r="E245" s="114">
        <v>35542</v>
      </c>
      <c r="F245" s="69" t="s">
        <v>126</v>
      </c>
      <c r="G245" s="69" t="s">
        <v>135</v>
      </c>
      <c r="H245" s="69" t="s">
        <v>59</v>
      </c>
      <c r="I245" s="69" t="s">
        <v>160</v>
      </c>
      <c r="J245" s="69" t="s">
        <v>102</v>
      </c>
      <c r="K245" s="69" t="s">
        <v>164</v>
      </c>
      <c r="L245" s="71">
        <v>43831</v>
      </c>
      <c r="M245" s="69" t="str">
        <f t="shared" ca="1" si="13"/>
        <v>3 năm 3 tháng 12 ngày</v>
      </c>
      <c r="N245" s="73"/>
    </row>
    <row r="246" spans="1:14" x14ac:dyDescent="0.2">
      <c r="A246" s="69">
        <v>35</v>
      </c>
      <c r="B246" s="112">
        <v>5</v>
      </c>
      <c r="C246" s="113" t="s">
        <v>235</v>
      </c>
      <c r="D246" s="113" t="s">
        <v>411</v>
      </c>
      <c r="E246" s="114">
        <v>36360</v>
      </c>
      <c r="F246" s="69" t="s">
        <v>126</v>
      </c>
      <c r="G246" s="69" t="s">
        <v>135</v>
      </c>
      <c r="H246" s="69" t="s">
        <v>59</v>
      </c>
      <c r="I246" s="69" t="s">
        <v>160</v>
      </c>
      <c r="J246" s="69" t="s">
        <v>59</v>
      </c>
      <c r="K246" s="69" t="s">
        <v>160</v>
      </c>
      <c r="L246" s="71">
        <v>44197</v>
      </c>
      <c r="M246" s="69" t="str">
        <f t="shared" ca="1" si="13"/>
        <v>2 năm 3 tháng 11 ngày</v>
      </c>
      <c r="N246" s="73"/>
    </row>
    <row r="247" spans="1:14" x14ac:dyDescent="0.2">
      <c r="A247" s="69">
        <v>36</v>
      </c>
      <c r="B247" s="112">
        <v>6</v>
      </c>
      <c r="C247" s="113" t="s">
        <v>235</v>
      </c>
      <c r="D247" s="113" t="s">
        <v>528</v>
      </c>
      <c r="E247" s="114">
        <v>36309</v>
      </c>
      <c r="F247" s="69" t="s">
        <v>134</v>
      </c>
      <c r="G247" s="69" t="s">
        <v>135</v>
      </c>
      <c r="H247" s="69" t="s">
        <v>59</v>
      </c>
      <c r="I247" s="69" t="s">
        <v>160</v>
      </c>
      <c r="J247" s="69" t="s">
        <v>59</v>
      </c>
      <c r="K247" s="69" t="s">
        <v>160</v>
      </c>
      <c r="L247" s="71">
        <v>44835</v>
      </c>
      <c r="M247" s="69" t="str">
        <f t="shared" ca="1" si="13"/>
        <v>0 năm 6 tháng 13 ngày</v>
      </c>
      <c r="N247" s="73"/>
    </row>
    <row r="248" spans="1:14" x14ac:dyDescent="0.2">
      <c r="A248" s="69">
        <v>37</v>
      </c>
      <c r="B248" s="112">
        <v>7</v>
      </c>
      <c r="C248" s="113" t="s">
        <v>235</v>
      </c>
      <c r="D248" s="113" t="s">
        <v>529</v>
      </c>
      <c r="E248" s="114">
        <v>36011</v>
      </c>
      <c r="F248" s="69" t="s">
        <v>134</v>
      </c>
      <c r="G248" s="69" t="s">
        <v>135</v>
      </c>
      <c r="H248" s="69" t="s">
        <v>59</v>
      </c>
      <c r="I248" s="69" t="s">
        <v>160</v>
      </c>
      <c r="J248" s="69" t="s">
        <v>59</v>
      </c>
      <c r="K248" s="69" t="s">
        <v>160</v>
      </c>
      <c r="L248" s="71">
        <v>44835</v>
      </c>
      <c r="M248" s="69" t="str">
        <f t="shared" ca="1" si="13"/>
        <v>0 năm 6 tháng 13 ngày</v>
      </c>
      <c r="N248" s="73"/>
    </row>
    <row r="249" spans="1:14" x14ac:dyDescent="0.2">
      <c r="A249" s="101">
        <f>COUNTA(A242:A248)</f>
        <v>7</v>
      </c>
      <c r="B249" s="112">
        <v>8</v>
      </c>
      <c r="C249" s="113" t="s">
        <v>235</v>
      </c>
      <c r="D249" s="113" t="s">
        <v>530</v>
      </c>
      <c r="E249" s="114">
        <v>36210</v>
      </c>
      <c r="F249" s="69" t="s">
        <v>126</v>
      </c>
      <c r="G249" s="69" t="s">
        <v>135</v>
      </c>
      <c r="H249" s="69" t="s">
        <v>59</v>
      </c>
      <c r="I249" s="69" t="s">
        <v>160</v>
      </c>
      <c r="J249" s="69" t="s">
        <v>59</v>
      </c>
      <c r="K249" s="69" t="s">
        <v>160</v>
      </c>
      <c r="L249" s="71">
        <v>44835</v>
      </c>
      <c r="M249" s="69" t="str">
        <f t="shared" ca="1" si="13"/>
        <v>0 năm 6 tháng 13 ngày</v>
      </c>
      <c r="N249" s="73"/>
    </row>
    <row r="250" spans="1:14" x14ac:dyDescent="0.2">
      <c r="A250" s="69">
        <v>2</v>
      </c>
      <c r="B250" s="112"/>
      <c r="C250" s="113" t="s">
        <v>647</v>
      </c>
      <c r="D250" s="113"/>
      <c r="E250" s="114"/>
      <c r="F250" s="69"/>
      <c r="G250" s="69"/>
      <c r="H250" s="69"/>
      <c r="I250" s="69"/>
      <c r="J250" s="69"/>
      <c r="K250" s="69"/>
      <c r="L250" s="71"/>
      <c r="M250" s="69"/>
      <c r="N250" s="73"/>
    </row>
    <row r="251" spans="1:14" x14ac:dyDescent="0.2">
      <c r="A251" s="69">
        <v>10</v>
      </c>
      <c r="B251" s="112">
        <v>1</v>
      </c>
      <c r="C251" s="113" t="s">
        <v>166</v>
      </c>
      <c r="D251" s="113" t="s">
        <v>167</v>
      </c>
      <c r="E251" s="114">
        <v>33217</v>
      </c>
      <c r="F251" s="69" t="s">
        <v>126</v>
      </c>
      <c r="G251" s="69" t="s">
        <v>135</v>
      </c>
      <c r="H251" s="69" t="s">
        <v>144</v>
      </c>
      <c r="I251" s="69" t="s">
        <v>152</v>
      </c>
      <c r="J251" s="69" t="s">
        <v>102</v>
      </c>
      <c r="K251" s="69" t="s">
        <v>164</v>
      </c>
      <c r="L251" s="71">
        <v>41183</v>
      </c>
      <c r="M251" s="69" t="str">
        <f t="shared" ca="1" si="13"/>
        <v>10 năm 6 tháng 15 ngày</v>
      </c>
      <c r="N251" s="73"/>
    </row>
    <row r="252" spans="1:14" x14ac:dyDescent="0.2">
      <c r="A252" s="69">
        <v>11</v>
      </c>
      <c r="B252" s="112">
        <v>2</v>
      </c>
      <c r="C252" s="113" t="s">
        <v>166</v>
      </c>
      <c r="D252" s="113" t="s">
        <v>168</v>
      </c>
      <c r="E252" s="114">
        <v>30682</v>
      </c>
      <c r="F252" s="69" t="s">
        <v>126</v>
      </c>
      <c r="G252" s="69" t="s">
        <v>135</v>
      </c>
      <c r="H252" s="69" t="s">
        <v>59</v>
      </c>
      <c r="I252" s="69" t="s">
        <v>160</v>
      </c>
      <c r="J252" s="69" t="s">
        <v>102</v>
      </c>
      <c r="K252" s="69" t="s">
        <v>164</v>
      </c>
      <c r="L252" s="71">
        <v>41183</v>
      </c>
      <c r="M252" s="69" t="str">
        <f t="shared" ca="1" si="13"/>
        <v>10 năm 6 tháng 15 ngày</v>
      </c>
      <c r="N252" s="73"/>
    </row>
    <row r="253" spans="1:14" x14ac:dyDescent="0.2">
      <c r="A253" s="101">
        <f>COUNTA(A251:A252)</f>
        <v>2</v>
      </c>
      <c r="B253" s="112">
        <v>3</v>
      </c>
      <c r="C253" s="113" t="s">
        <v>166</v>
      </c>
      <c r="D253" s="113" t="s">
        <v>319</v>
      </c>
      <c r="E253" s="114">
        <v>35538</v>
      </c>
      <c r="F253" s="69" t="s">
        <v>126</v>
      </c>
      <c r="G253" s="69" t="s">
        <v>135</v>
      </c>
      <c r="H253" s="69" t="s">
        <v>102</v>
      </c>
      <c r="I253" s="69" t="s">
        <v>164</v>
      </c>
      <c r="J253" s="69" t="s">
        <v>102</v>
      </c>
      <c r="K253" s="69" t="s">
        <v>164</v>
      </c>
      <c r="L253" s="71">
        <v>43586</v>
      </c>
      <c r="M253" s="69" t="str">
        <f t="shared" ca="1" si="13"/>
        <v>3 năm 11 tháng 17 ngày</v>
      </c>
      <c r="N253" s="73"/>
    </row>
    <row r="254" spans="1:14" x14ac:dyDescent="0.2">
      <c r="A254" s="69"/>
      <c r="B254" s="112">
        <v>4</v>
      </c>
      <c r="C254" s="113" t="s">
        <v>166</v>
      </c>
      <c r="D254" s="113" t="s">
        <v>320</v>
      </c>
      <c r="E254" s="114">
        <v>35137</v>
      </c>
      <c r="F254" s="69" t="s">
        <v>126</v>
      </c>
      <c r="G254" s="69" t="s">
        <v>135</v>
      </c>
      <c r="H254" s="69" t="s">
        <v>59</v>
      </c>
      <c r="I254" s="69" t="s">
        <v>160</v>
      </c>
      <c r="J254" s="69" t="s">
        <v>102</v>
      </c>
      <c r="K254" s="69" t="s">
        <v>164</v>
      </c>
      <c r="L254" s="71">
        <v>43586</v>
      </c>
      <c r="M254" s="69" t="str">
        <f t="shared" ca="1" si="13"/>
        <v>3 năm 11 tháng 17 ngày</v>
      </c>
      <c r="N254" s="73"/>
    </row>
    <row r="255" spans="1:14" x14ac:dyDescent="0.2">
      <c r="A255" s="69">
        <v>3</v>
      </c>
      <c r="B255" s="112">
        <v>5</v>
      </c>
      <c r="C255" s="113" t="s">
        <v>166</v>
      </c>
      <c r="D255" s="113" t="s">
        <v>479</v>
      </c>
      <c r="E255" s="114">
        <v>36509</v>
      </c>
      <c r="F255" s="69" t="s">
        <v>126</v>
      </c>
      <c r="G255" s="69" t="s">
        <v>135</v>
      </c>
      <c r="H255" s="69" t="s">
        <v>59</v>
      </c>
      <c r="I255" s="69" t="s">
        <v>160</v>
      </c>
      <c r="J255" s="69" t="s">
        <v>59</v>
      </c>
      <c r="K255" s="69" t="s">
        <v>160</v>
      </c>
      <c r="L255" s="71">
        <v>44562</v>
      </c>
      <c r="M255" s="69" t="str">
        <f t="shared" ca="1" si="13"/>
        <v>1 năm 3 tháng 11 ngày</v>
      </c>
      <c r="N255" s="73"/>
    </row>
    <row r="256" spans="1:14" x14ac:dyDescent="0.2">
      <c r="A256" s="69">
        <v>4</v>
      </c>
      <c r="B256" s="112">
        <v>6</v>
      </c>
      <c r="C256" s="113" t="s">
        <v>166</v>
      </c>
      <c r="D256" s="113" t="s">
        <v>504</v>
      </c>
      <c r="E256" s="114">
        <v>35519</v>
      </c>
      <c r="F256" s="69" t="s">
        <v>134</v>
      </c>
      <c r="G256" s="69" t="s">
        <v>135</v>
      </c>
      <c r="H256" s="69" t="s">
        <v>144</v>
      </c>
      <c r="I256" s="69" t="s">
        <v>52</v>
      </c>
      <c r="J256" s="69" t="s">
        <v>144</v>
      </c>
      <c r="K256" s="69" t="s">
        <v>52</v>
      </c>
      <c r="L256" s="71">
        <v>44713</v>
      </c>
      <c r="M256" s="69" t="str">
        <f t="shared" ca="1" si="13"/>
        <v>0 năm 10 tháng 15 ngày</v>
      </c>
      <c r="N256" s="73"/>
    </row>
    <row r="257" spans="1:14" x14ac:dyDescent="0.2">
      <c r="A257" s="69">
        <v>5</v>
      </c>
      <c r="B257" s="112">
        <v>7</v>
      </c>
      <c r="C257" s="113" t="s">
        <v>166</v>
      </c>
      <c r="D257" s="113" t="s">
        <v>540</v>
      </c>
      <c r="E257" s="114">
        <v>36653</v>
      </c>
      <c r="F257" s="69" t="s">
        <v>126</v>
      </c>
      <c r="G257" s="69" t="s">
        <v>135</v>
      </c>
      <c r="H257" s="69" t="s">
        <v>59</v>
      </c>
      <c r="I257" s="69" t="s">
        <v>160</v>
      </c>
      <c r="J257" s="69" t="s">
        <v>59</v>
      </c>
      <c r="K257" s="69" t="s">
        <v>160</v>
      </c>
      <c r="L257" s="71">
        <v>44866</v>
      </c>
      <c r="M257" s="69" t="str">
        <f t="shared" ca="1" si="13"/>
        <v>0 năm 5 tháng 12 ngày</v>
      </c>
      <c r="N257" s="73"/>
    </row>
    <row r="258" spans="1:14" x14ac:dyDescent="0.2">
      <c r="A258" s="69">
        <v>8</v>
      </c>
      <c r="B258" s="112"/>
      <c r="C258" s="113" t="s">
        <v>648</v>
      </c>
      <c r="D258" s="113"/>
      <c r="E258" s="114"/>
      <c r="F258" s="69"/>
      <c r="G258" s="69"/>
      <c r="H258" s="69"/>
      <c r="I258" s="69"/>
      <c r="J258" s="69"/>
      <c r="K258" s="69"/>
      <c r="L258" s="71"/>
      <c r="M258" s="69"/>
      <c r="N258" s="73"/>
    </row>
    <row r="259" spans="1:14" x14ac:dyDescent="0.2">
      <c r="A259" s="69">
        <v>20</v>
      </c>
      <c r="B259" s="112">
        <v>1</v>
      </c>
      <c r="C259" s="113" t="s">
        <v>169</v>
      </c>
      <c r="D259" s="113" t="s">
        <v>259</v>
      </c>
      <c r="E259" s="114">
        <v>35291</v>
      </c>
      <c r="F259" s="69" t="s">
        <v>126</v>
      </c>
      <c r="G259" s="69" t="s">
        <v>135</v>
      </c>
      <c r="H259" s="69" t="s">
        <v>59</v>
      </c>
      <c r="I259" s="69" t="s">
        <v>160</v>
      </c>
      <c r="J259" s="69" t="s">
        <v>102</v>
      </c>
      <c r="K259" s="69" t="s">
        <v>164</v>
      </c>
      <c r="L259" s="71">
        <v>42887</v>
      </c>
      <c r="M259" s="69" t="str">
        <f t="shared" ref="M259:M281" ca="1" si="14">INT((NOW()-L259)/365)&amp;" "&amp;"năm"&amp;" "&amp;ROUND(INT(MOD((NOW()-L259),365)/30),0)&amp;" "&amp;"tháng"&amp;" "&amp;ROUND(MOD(MOD((NOW()-L259),365),30),0)&amp;" "&amp;"ngày"</f>
        <v>5 năm 10 tháng 16 ngày</v>
      </c>
      <c r="N259" s="73"/>
    </row>
    <row r="260" spans="1:14" x14ac:dyDescent="0.2">
      <c r="A260" s="69">
        <v>23</v>
      </c>
      <c r="B260" s="112">
        <v>2</v>
      </c>
      <c r="C260" s="113" t="s">
        <v>169</v>
      </c>
      <c r="D260" s="113" t="s">
        <v>170</v>
      </c>
      <c r="E260" s="114">
        <v>33434</v>
      </c>
      <c r="F260" s="69" t="s">
        <v>126</v>
      </c>
      <c r="G260" s="69" t="s">
        <v>135</v>
      </c>
      <c r="H260" s="69" t="s">
        <v>144</v>
      </c>
      <c r="I260" s="69" t="s">
        <v>152</v>
      </c>
      <c r="J260" s="69" t="s">
        <v>102</v>
      </c>
      <c r="K260" s="69" t="s">
        <v>164</v>
      </c>
      <c r="L260" s="71">
        <v>41183</v>
      </c>
      <c r="M260" s="69" t="str">
        <f t="shared" ca="1" si="14"/>
        <v>10 năm 6 tháng 15 ngày</v>
      </c>
      <c r="N260" s="73"/>
    </row>
    <row r="261" spans="1:14" x14ac:dyDescent="0.2">
      <c r="A261" s="69">
        <v>26</v>
      </c>
      <c r="B261" s="112">
        <v>3</v>
      </c>
      <c r="C261" s="113" t="s">
        <v>169</v>
      </c>
      <c r="D261" s="113" t="s">
        <v>541</v>
      </c>
      <c r="E261" s="114">
        <v>35870</v>
      </c>
      <c r="F261" s="69" t="s">
        <v>134</v>
      </c>
      <c r="G261" s="69" t="s">
        <v>135</v>
      </c>
      <c r="H261" s="69" t="s">
        <v>59</v>
      </c>
      <c r="I261" s="69" t="s">
        <v>160</v>
      </c>
      <c r="J261" s="69" t="s">
        <v>59</v>
      </c>
      <c r="K261" s="69" t="s">
        <v>160</v>
      </c>
      <c r="L261" s="71">
        <v>44866</v>
      </c>
      <c r="M261" s="69" t="str">
        <f t="shared" ca="1" si="14"/>
        <v>0 năm 5 tháng 12 ngày</v>
      </c>
      <c r="N261" s="73"/>
    </row>
    <row r="262" spans="1:14" x14ac:dyDescent="0.2">
      <c r="A262" s="69">
        <v>27</v>
      </c>
      <c r="B262" s="112">
        <v>4</v>
      </c>
      <c r="C262" s="113" t="s">
        <v>169</v>
      </c>
      <c r="D262" s="113" t="s">
        <v>649</v>
      </c>
      <c r="E262" s="114">
        <v>27899</v>
      </c>
      <c r="F262" s="69" t="s">
        <v>134</v>
      </c>
      <c r="G262" s="69" t="s">
        <v>135</v>
      </c>
      <c r="H262" s="69" t="s">
        <v>407</v>
      </c>
      <c r="I262" s="69" t="s">
        <v>408</v>
      </c>
      <c r="J262" s="69" t="s">
        <v>407</v>
      </c>
      <c r="K262" s="69" t="s">
        <v>408</v>
      </c>
      <c r="L262" s="71">
        <v>44866</v>
      </c>
      <c r="M262" s="69" t="str">
        <f t="shared" ca="1" si="14"/>
        <v>0 năm 5 tháng 12 ngày</v>
      </c>
      <c r="N262" s="73"/>
    </row>
    <row r="263" spans="1:14" x14ac:dyDescent="0.2">
      <c r="A263" s="69">
        <v>28</v>
      </c>
      <c r="B263" s="112">
        <v>5</v>
      </c>
      <c r="C263" s="113" t="s">
        <v>169</v>
      </c>
      <c r="D263" s="113" t="s">
        <v>185</v>
      </c>
      <c r="E263" s="114">
        <v>30587</v>
      </c>
      <c r="F263" s="69" t="s">
        <v>126</v>
      </c>
      <c r="G263" s="69" t="s">
        <v>135</v>
      </c>
      <c r="H263" s="69" t="s">
        <v>59</v>
      </c>
      <c r="I263" s="69" t="s">
        <v>160</v>
      </c>
      <c r="J263" s="69" t="s">
        <v>102</v>
      </c>
      <c r="K263" s="69" t="s">
        <v>164</v>
      </c>
      <c r="L263" s="71">
        <v>41306</v>
      </c>
      <c r="M263" s="69" t="str">
        <f t="shared" ca="1" si="14"/>
        <v>10 năm 2 tháng 12 ngày</v>
      </c>
      <c r="N263" s="73"/>
    </row>
    <row r="264" spans="1:14" x14ac:dyDescent="0.2">
      <c r="A264" s="69">
        <v>30</v>
      </c>
      <c r="B264" s="112"/>
      <c r="C264" s="113" t="s">
        <v>650</v>
      </c>
      <c r="D264" s="113"/>
      <c r="E264" s="114"/>
      <c r="F264" s="69"/>
      <c r="G264" s="69"/>
      <c r="H264" s="69"/>
      <c r="I264" s="69"/>
      <c r="J264" s="69"/>
      <c r="K264" s="69"/>
      <c r="L264" s="71"/>
      <c r="M264" s="69"/>
      <c r="N264" s="73"/>
    </row>
    <row r="265" spans="1:14" x14ac:dyDescent="0.2">
      <c r="A265" s="69">
        <v>36</v>
      </c>
      <c r="B265" s="112">
        <v>1</v>
      </c>
      <c r="C265" s="113" t="s">
        <v>286</v>
      </c>
      <c r="D265" s="113" t="s">
        <v>287</v>
      </c>
      <c r="E265" s="114">
        <v>35747</v>
      </c>
      <c r="F265" s="69" t="s">
        <v>134</v>
      </c>
      <c r="G265" s="69" t="s">
        <v>135</v>
      </c>
      <c r="H265" s="69" t="s">
        <v>144</v>
      </c>
      <c r="I265" s="69" t="s">
        <v>152</v>
      </c>
      <c r="J265" s="69" t="s">
        <v>102</v>
      </c>
      <c r="K265" s="69" t="s">
        <v>164</v>
      </c>
      <c r="L265" s="71">
        <v>43313</v>
      </c>
      <c r="M265" s="69" t="str">
        <f t="shared" ca="1" si="14"/>
        <v>4 năm 8 tháng 15 ngày</v>
      </c>
      <c r="N265" s="73"/>
    </row>
    <row r="266" spans="1:14" x14ac:dyDescent="0.2">
      <c r="A266" s="69">
        <v>37</v>
      </c>
      <c r="B266" s="112">
        <v>2</v>
      </c>
      <c r="C266" s="113" t="s">
        <v>286</v>
      </c>
      <c r="D266" s="113" t="s">
        <v>299</v>
      </c>
      <c r="E266" s="114">
        <v>35280</v>
      </c>
      <c r="F266" s="69" t="s">
        <v>126</v>
      </c>
      <c r="G266" s="69" t="s">
        <v>135</v>
      </c>
      <c r="H266" s="69" t="s">
        <v>102</v>
      </c>
      <c r="I266" s="69" t="s">
        <v>164</v>
      </c>
      <c r="J266" s="69" t="s">
        <v>102</v>
      </c>
      <c r="K266" s="69" t="s">
        <v>164</v>
      </c>
      <c r="L266" s="71">
        <v>43405</v>
      </c>
      <c r="M266" s="69" t="str">
        <f t="shared" ca="1" si="14"/>
        <v>4 năm 5 tháng 13 ngày</v>
      </c>
      <c r="N266" s="73"/>
    </row>
    <row r="267" spans="1:14" x14ac:dyDescent="0.2">
      <c r="A267" s="69">
        <v>40</v>
      </c>
      <c r="B267" s="112">
        <v>3</v>
      </c>
      <c r="C267" s="113" t="s">
        <v>286</v>
      </c>
      <c r="D267" s="113" t="s">
        <v>542</v>
      </c>
      <c r="E267" s="114">
        <v>36480</v>
      </c>
      <c r="F267" s="69" t="s">
        <v>126</v>
      </c>
      <c r="G267" s="69" t="s">
        <v>135</v>
      </c>
      <c r="H267" s="69" t="s">
        <v>59</v>
      </c>
      <c r="I267" s="69" t="s">
        <v>160</v>
      </c>
      <c r="J267" s="69" t="s">
        <v>59</v>
      </c>
      <c r="K267" s="69" t="s">
        <v>160</v>
      </c>
      <c r="L267" s="71">
        <v>44866</v>
      </c>
      <c r="M267" s="69" t="str">
        <f t="shared" ca="1" si="14"/>
        <v>0 năm 5 tháng 12 ngày</v>
      </c>
      <c r="N267" s="73"/>
    </row>
    <row r="268" spans="1:14" s="103" customFormat="1" x14ac:dyDescent="0.2">
      <c r="A268" s="69">
        <v>43</v>
      </c>
      <c r="B268" s="112"/>
      <c r="C268" s="113" t="s">
        <v>651</v>
      </c>
      <c r="D268" s="113"/>
      <c r="E268" s="114"/>
      <c r="F268" s="69"/>
      <c r="G268" s="69"/>
      <c r="H268" s="69"/>
      <c r="I268" s="69"/>
      <c r="J268" s="69"/>
      <c r="K268" s="69"/>
      <c r="L268" s="71"/>
      <c r="M268" s="69"/>
      <c r="N268" s="73"/>
    </row>
    <row r="269" spans="1:14" s="103" customFormat="1" x14ac:dyDescent="0.2">
      <c r="A269" s="69">
        <v>45</v>
      </c>
      <c r="B269" s="112">
        <v>1</v>
      </c>
      <c r="C269" s="113" t="s">
        <v>337</v>
      </c>
      <c r="D269" s="113" t="s">
        <v>517</v>
      </c>
      <c r="E269" s="114">
        <v>30406</v>
      </c>
      <c r="F269" s="69" t="s">
        <v>126</v>
      </c>
      <c r="G269" s="69" t="s">
        <v>135</v>
      </c>
      <c r="H269" s="69" t="s">
        <v>407</v>
      </c>
      <c r="I269" s="69" t="s">
        <v>611</v>
      </c>
      <c r="J269" s="69" t="s">
        <v>407</v>
      </c>
      <c r="K269" s="69" t="s">
        <v>611</v>
      </c>
      <c r="L269" s="71">
        <v>44805</v>
      </c>
      <c r="M269" s="69" t="str">
        <f t="shared" ca="1" si="14"/>
        <v>0 năm 7 tháng 13 ngày</v>
      </c>
      <c r="N269" s="73"/>
    </row>
    <row r="270" spans="1:14" x14ac:dyDescent="0.2">
      <c r="A270" s="69"/>
      <c r="B270" s="112">
        <v>2</v>
      </c>
      <c r="C270" s="113" t="s">
        <v>337</v>
      </c>
      <c r="D270" s="113" t="s">
        <v>338</v>
      </c>
      <c r="E270" s="114">
        <v>35890</v>
      </c>
      <c r="F270" s="69" t="s">
        <v>126</v>
      </c>
      <c r="G270" s="69" t="s">
        <v>135</v>
      </c>
      <c r="H270" s="69" t="s">
        <v>102</v>
      </c>
      <c r="I270" s="69" t="s">
        <v>164</v>
      </c>
      <c r="J270" s="69" t="s">
        <v>102</v>
      </c>
      <c r="K270" s="69" t="s">
        <v>164</v>
      </c>
      <c r="L270" s="71">
        <v>43709</v>
      </c>
      <c r="M270" s="69" t="str">
        <f t="shared" ca="1" si="14"/>
        <v>3 năm 7 tháng 14 ngày</v>
      </c>
      <c r="N270" s="73"/>
    </row>
    <row r="271" spans="1:14" x14ac:dyDescent="0.2">
      <c r="A271" s="69"/>
      <c r="B271" s="112">
        <v>3</v>
      </c>
      <c r="C271" s="113" t="s">
        <v>337</v>
      </c>
      <c r="D271" s="113" t="s">
        <v>344</v>
      </c>
      <c r="E271" s="114">
        <v>34516</v>
      </c>
      <c r="F271" s="69" t="s">
        <v>134</v>
      </c>
      <c r="G271" s="69" t="s">
        <v>135</v>
      </c>
      <c r="H271" s="69" t="s">
        <v>59</v>
      </c>
      <c r="I271" s="69" t="s">
        <v>160</v>
      </c>
      <c r="J271" s="69" t="s">
        <v>102</v>
      </c>
      <c r="K271" s="69" t="s">
        <v>164</v>
      </c>
      <c r="L271" s="71">
        <v>43800</v>
      </c>
      <c r="M271" s="69" t="str">
        <f t="shared" ca="1" si="14"/>
        <v>3 năm 4 tháng 13 ngày</v>
      </c>
      <c r="N271" s="73"/>
    </row>
    <row r="272" spans="1:14" x14ac:dyDescent="0.2">
      <c r="A272" s="69"/>
      <c r="B272" s="112">
        <v>4</v>
      </c>
      <c r="C272" s="113" t="s">
        <v>337</v>
      </c>
      <c r="D272" s="113" t="s">
        <v>345</v>
      </c>
      <c r="E272" s="114">
        <v>36049</v>
      </c>
      <c r="F272" s="69" t="s">
        <v>126</v>
      </c>
      <c r="G272" s="69" t="s">
        <v>135</v>
      </c>
      <c r="H272" s="69" t="s">
        <v>59</v>
      </c>
      <c r="I272" s="69" t="s">
        <v>160</v>
      </c>
      <c r="J272" s="69" t="s">
        <v>102</v>
      </c>
      <c r="K272" s="69" t="s">
        <v>164</v>
      </c>
      <c r="L272" s="71">
        <v>43800</v>
      </c>
      <c r="M272" s="69" t="str">
        <f t="shared" ca="1" si="14"/>
        <v>3 năm 4 tháng 13 ngày</v>
      </c>
      <c r="N272" s="73"/>
    </row>
    <row r="273" spans="1:14" x14ac:dyDescent="0.2">
      <c r="A273" s="69"/>
      <c r="B273" s="112">
        <v>5</v>
      </c>
      <c r="C273" s="113" t="s">
        <v>337</v>
      </c>
      <c r="D273" s="113" t="s">
        <v>423</v>
      </c>
      <c r="E273" s="114">
        <v>34456</v>
      </c>
      <c r="F273" s="69" t="s">
        <v>134</v>
      </c>
      <c r="G273" s="69" t="s">
        <v>135</v>
      </c>
      <c r="H273" s="69" t="s">
        <v>144</v>
      </c>
      <c r="I273" s="69" t="s">
        <v>52</v>
      </c>
      <c r="J273" s="69" t="s">
        <v>144</v>
      </c>
      <c r="K273" s="69" t="s">
        <v>52</v>
      </c>
      <c r="L273" s="71">
        <v>44256</v>
      </c>
      <c r="M273" s="69" t="str">
        <f t="shared" ca="1" si="14"/>
        <v>2 năm 1 tháng 12 ngày</v>
      </c>
      <c r="N273" s="73"/>
    </row>
    <row r="274" spans="1:14" x14ac:dyDescent="0.2">
      <c r="A274" s="69"/>
      <c r="B274" s="112">
        <v>6</v>
      </c>
      <c r="C274" s="113" t="s">
        <v>337</v>
      </c>
      <c r="D274" s="113" t="s">
        <v>428</v>
      </c>
      <c r="E274" s="114">
        <v>34620</v>
      </c>
      <c r="F274" s="69" t="s">
        <v>126</v>
      </c>
      <c r="G274" s="69" t="s">
        <v>135</v>
      </c>
      <c r="H274" s="69" t="s">
        <v>144</v>
      </c>
      <c r="I274" s="69" t="s">
        <v>52</v>
      </c>
      <c r="J274" s="69" t="s">
        <v>144</v>
      </c>
      <c r="K274" s="69" t="s">
        <v>52</v>
      </c>
      <c r="L274" s="71">
        <v>44317</v>
      </c>
      <c r="M274" s="69" t="str">
        <f t="shared" ca="1" si="14"/>
        <v>1 năm 11 tháng 16 ngày</v>
      </c>
      <c r="N274" s="73"/>
    </row>
    <row r="275" spans="1:14" x14ac:dyDescent="0.2">
      <c r="A275" s="69"/>
      <c r="B275" s="112">
        <v>7</v>
      </c>
      <c r="C275" s="113" t="s">
        <v>337</v>
      </c>
      <c r="D275" s="113" t="s">
        <v>520</v>
      </c>
      <c r="E275" s="114">
        <v>35791</v>
      </c>
      <c r="F275" s="69" t="s">
        <v>126</v>
      </c>
      <c r="G275" s="69" t="s">
        <v>135</v>
      </c>
      <c r="H275" s="69" t="s">
        <v>144</v>
      </c>
      <c r="I275" s="69" t="s">
        <v>52</v>
      </c>
      <c r="J275" s="69" t="s">
        <v>144</v>
      </c>
      <c r="K275" s="69" t="s">
        <v>52</v>
      </c>
      <c r="L275" s="71">
        <v>44805</v>
      </c>
      <c r="M275" s="69" t="str">
        <f t="shared" ca="1" si="14"/>
        <v>0 năm 7 tháng 13 ngày</v>
      </c>
      <c r="N275" s="73"/>
    </row>
    <row r="276" spans="1:14" x14ac:dyDescent="0.2">
      <c r="A276" s="69"/>
      <c r="B276" s="112">
        <v>8</v>
      </c>
      <c r="C276" s="113" t="s">
        <v>337</v>
      </c>
      <c r="D276" s="113" t="s">
        <v>543</v>
      </c>
      <c r="E276" s="114">
        <v>35972</v>
      </c>
      <c r="F276" s="69" t="s">
        <v>126</v>
      </c>
      <c r="G276" s="69" t="s">
        <v>135</v>
      </c>
      <c r="H276" s="69" t="s">
        <v>59</v>
      </c>
      <c r="I276" s="69" t="s">
        <v>160</v>
      </c>
      <c r="J276" s="69" t="s">
        <v>59</v>
      </c>
      <c r="K276" s="69" t="s">
        <v>160</v>
      </c>
      <c r="L276" s="71">
        <v>44866</v>
      </c>
      <c r="M276" s="69" t="str">
        <f t="shared" ca="1" si="14"/>
        <v>0 năm 5 tháng 12 ngày</v>
      </c>
      <c r="N276" s="73"/>
    </row>
    <row r="277" spans="1:14" x14ac:dyDescent="0.2">
      <c r="A277" s="69"/>
      <c r="B277" s="112"/>
      <c r="C277" s="113" t="s">
        <v>652</v>
      </c>
      <c r="D277" s="113"/>
      <c r="E277" s="114"/>
      <c r="F277" s="69"/>
      <c r="G277" s="69"/>
      <c r="H277" s="69"/>
      <c r="I277" s="69"/>
      <c r="J277" s="69"/>
      <c r="K277" s="69"/>
      <c r="L277" s="71"/>
      <c r="M277" s="69"/>
      <c r="N277" s="73"/>
    </row>
    <row r="278" spans="1:14" x14ac:dyDescent="0.2">
      <c r="A278" s="69"/>
      <c r="B278" s="112">
        <v>1</v>
      </c>
      <c r="C278" s="113" t="s">
        <v>359</v>
      </c>
      <c r="D278" s="113" t="s">
        <v>360</v>
      </c>
      <c r="E278" s="114">
        <v>35217</v>
      </c>
      <c r="F278" s="69" t="s">
        <v>126</v>
      </c>
      <c r="G278" s="69" t="s">
        <v>135</v>
      </c>
      <c r="H278" s="69" t="s">
        <v>102</v>
      </c>
      <c r="I278" s="69" t="s">
        <v>164</v>
      </c>
      <c r="J278" s="69" t="s">
        <v>102</v>
      </c>
      <c r="K278" s="69" t="s">
        <v>164</v>
      </c>
      <c r="L278" s="71">
        <v>43922</v>
      </c>
      <c r="M278" s="69" t="str">
        <f t="shared" ca="1" si="14"/>
        <v>3 năm 0 tháng 11 ngày</v>
      </c>
      <c r="N278" s="73"/>
    </row>
    <row r="279" spans="1:14" x14ac:dyDescent="0.2">
      <c r="A279" s="69"/>
      <c r="B279" s="112">
        <v>2</v>
      </c>
      <c r="C279" s="113" t="s">
        <v>359</v>
      </c>
      <c r="D279" s="113" t="s">
        <v>403</v>
      </c>
      <c r="E279" s="114">
        <v>34426</v>
      </c>
      <c r="F279" s="69" t="s">
        <v>126</v>
      </c>
      <c r="G279" s="69" t="s">
        <v>135</v>
      </c>
      <c r="H279" s="69" t="s">
        <v>59</v>
      </c>
      <c r="I279" s="69" t="s">
        <v>160</v>
      </c>
      <c r="J279" s="69" t="s">
        <v>102</v>
      </c>
      <c r="K279" s="69" t="s">
        <v>164</v>
      </c>
      <c r="L279" s="71">
        <v>44166</v>
      </c>
      <c r="M279" s="69" t="str">
        <f t="shared" ca="1" si="14"/>
        <v>2 năm 4 tháng 12 ngày</v>
      </c>
      <c r="N279" s="73"/>
    </row>
    <row r="280" spans="1:14" x14ac:dyDescent="0.2">
      <c r="A280" s="69"/>
      <c r="B280" s="112">
        <v>3</v>
      </c>
      <c r="C280" s="113" t="s">
        <v>359</v>
      </c>
      <c r="D280" s="113" t="s">
        <v>544</v>
      </c>
      <c r="E280" s="114">
        <v>35801</v>
      </c>
      <c r="F280" s="69" t="s">
        <v>126</v>
      </c>
      <c r="G280" s="69" t="s">
        <v>135</v>
      </c>
      <c r="H280" s="69" t="s">
        <v>59</v>
      </c>
      <c r="I280" s="69" t="s">
        <v>160</v>
      </c>
      <c r="J280" s="69" t="s">
        <v>59</v>
      </c>
      <c r="K280" s="69" t="s">
        <v>160</v>
      </c>
      <c r="L280" s="71">
        <v>44866</v>
      </c>
      <c r="M280" s="69" t="str">
        <f t="shared" ca="1" si="14"/>
        <v>0 năm 5 tháng 12 ngày</v>
      </c>
      <c r="N280" s="73"/>
    </row>
    <row r="281" spans="1:14" x14ac:dyDescent="0.2">
      <c r="A281" s="69"/>
      <c r="B281" s="112">
        <v>4</v>
      </c>
      <c r="C281" s="113" t="s">
        <v>359</v>
      </c>
      <c r="D281" s="113" t="s">
        <v>444</v>
      </c>
      <c r="E281" s="114">
        <v>35587</v>
      </c>
      <c r="F281" s="69" t="s">
        <v>126</v>
      </c>
      <c r="G281" s="69" t="s">
        <v>135</v>
      </c>
      <c r="H281" s="69" t="s">
        <v>59</v>
      </c>
      <c r="I281" s="69" t="s">
        <v>160</v>
      </c>
      <c r="J281" s="69" t="s">
        <v>59</v>
      </c>
      <c r="K281" s="69" t="s">
        <v>160</v>
      </c>
      <c r="L281" s="71">
        <v>44348</v>
      </c>
      <c r="M281" s="69" t="str">
        <f t="shared" ca="1" si="14"/>
        <v>1 năm 10 tháng 15 ngày</v>
      </c>
      <c r="N281" s="73"/>
    </row>
    <row r="282" spans="1:14" x14ac:dyDescent="0.2">
      <c r="A282" s="69"/>
      <c r="B282" s="112"/>
      <c r="C282" s="113" t="s">
        <v>653</v>
      </c>
      <c r="D282" s="113"/>
      <c r="E282" s="114"/>
      <c r="F282" s="69"/>
      <c r="G282" s="69"/>
      <c r="H282" s="69"/>
      <c r="I282" s="69"/>
      <c r="J282" s="69"/>
      <c r="K282" s="69"/>
      <c r="L282" s="71"/>
      <c r="M282" s="69"/>
      <c r="N282" s="73"/>
    </row>
    <row r="283" spans="1:14" x14ac:dyDescent="0.2">
      <c r="A283" s="69"/>
      <c r="B283" s="112"/>
      <c r="C283" s="113" t="s">
        <v>654</v>
      </c>
      <c r="D283" s="113"/>
      <c r="E283" s="114"/>
      <c r="F283" s="69"/>
      <c r="G283" s="69"/>
      <c r="H283" s="69"/>
      <c r="I283" s="69"/>
      <c r="J283" s="69"/>
      <c r="K283" s="69"/>
      <c r="L283" s="71"/>
      <c r="M283" s="69"/>
      <c r="N283" s="73"/>
    </row>
    <row r="284" spans="1:14" x14ac:dyDescent="0.2">
      <c r="A284" s="69"/>
      <c r="B284" s="112">
        <v>1</v>
      </c>
      <c r="C284" s="113" t="s">
        <v>199</v>
      </c>
      <c r="D284" s="113" t="s">
        <v>200</v>
      </c>
      <c r="E284" s="114">
        <v>29768</v>
      </c>
      <c r="F284" s="69" t="s">
        <v>126</v>
      </c>
      <c r="G284" s="69" t="s">
        <v>135</v>
      </c>
      <c r="H284" s="69" t="s">
        <v>102</v>
      </c>
      <c r="I284" s="69" t="s">
        <v>201</v>
      </c>
      <c r="J284" s="69" t="s">
        <v>102</v>
      </c>
      <c r="K284" s="69" t="s">
        <v>201</v>
      </c>
      <c r="L284" s="71">
        <v>41579</v>
      </c>
      <c r="M284" s="69" t="str">
        <f t="shared" ref="M284:M303" ca="1" si="15">INT((NOW()-L284)/365)&amp;" "&amp;"năm"&amp;" "&amp;ROUND(INT(MOD((NOW()-L284),365)/30),0)&amp;" "&amp;"tháng"&amp;" "&amp;ROUND(MOD(MOD((NOW()-L284),365),30),0)&amp;" "&amp;"ngày"</f>
        <v>9 năm 5 tháng 14 ngày</v>
      </c>
      <c r="N284" s="73"/>
    </row>
    <row r="285" spans="1:14" x14ac:dyDescent="0.2">
      <c r="A285" s="69"/>
      <c r="B285" s="112">
        <v>2</v>
      </c>
      <c r="C285" s="113" t="s">
        <v>199</v>
      </c>
      <c r="D285" s="113" t="s">
        <v>203</v>
      </c>
      <c r="E285" s="114">
        <v>33412</v>
      </c>
      <c r="F285" s="69" t="s">
        <v>126</v>
      </c>
      <c r="G285" s="69" t="s">
        <v>135</v>
      </c>
      <c r="H285" s="69" t="s">
        <v>144</v>
      </c>
      <c r="I285" s="69" t="s">
        <v>432</v>
      </c>
      <c r="J285" s="69" t="s">
        <v>102</v>
      </c>
      <c r="K285" s="69" t="s">
        <v>201</v>
      </c>
      <c r="L285" s="71">
        <v>41579</v>
      </c>
      <c r="M285" s="69" t="str">
        <f t="shared" ca="1" si="15"/>
        <v>9 năm 5 tháng 14 ngày</v>
      </c>
      <c r="N285" s="73"/>
    </row>
    <row r="286" spans="1:14" x14ac:dyDescent="0.2">
      <c r="A286" s="69"/>
      <c r="B286" s="112">
        <v>3</v>
      </c>
      <c r="C286" s="113" t="s">
        <v>199</v>
      </c>
      <c r="D286" s="113" t="s">
        <v>249</v>
      </c>
      <c r="E286" s="114">
        <v>35163</v>
      </c>
      <c r="F286" s="69" t="s">
        <v>126</v>
      </c>
      <c r="G286" s="69" t="s">
        <v>135</v>
      </c>
      <c r="H286" s="69" t="s">
        <v>102</v>
      </c>
      <c r="I286" s="69" t="s">
        <v>201</v>
      </c>
      <c r="J286" s="69" t="s">
        <v>102</v>
      </c>
      <c r="K286" s="69" t="s">
        <v>201</v>
      </c>
      <c r="L286" s="71">
        <v>42795</v>
      </c>
      <c r="M286" s="69" t="str">
        <f t="shared" ca="1" si="15"/>
        <v>6 năm 1 tháng 13 ngày</v>
      </c>
      <c r="N286" s="73"/>
    </row>
    <row r="287" spans="1:14" x14ac:dyDescent="0.2">
      <c r="A287" s="69"/>
      <c r="B287" s="112">
        <v>4</v>
      </c>
      <c r="C287" s="113" t="s">
        <v>199</v>
      </c>
      <c r="D287" s="113" t="s">
        <v>309</v>
      </c>
      <c r="E287" s="114">
        <v>35475</v>
      </c>
      <c r="F287" s="69" t="s">
        <v>134</v>
      </c>
      <c r="G287" s="69" t="s">
        <v>135</v>
      </c>
      <c r="H287" s="69" t="s">
        <v>102</v>
      </c>
      <c r="I287" s="69" t="s">
        <v>201</v>
      </c>
      <c r="J287" s="69" t="s">
        <v>102</v>
      </c>
      <c r="K287" s="69" t="s">
        <v>201</v>
      </c>
      <c r="L287" s="71">
        <v>43466</v>
      </c>
      <c r="M287" s="69" t="str">
        <f t="shared" ca="1" si="15"/>
        <v>4 năm 3 tháng 12 ngày</v>
      </c>
      <c r="N287" s="73"/>
    </row>
    <row r="288" spans="1:14" x14ac:dyDescent="0.2">
      <c r="A288" s="69"/>
      <c r="B288" s="112">
        <v>5</v>
      </c>
      <c r="C288" s="113" t="s">
        <v>199</v>
      </c>
      <c r="D288" s="113" t="s">
        <v>431</v>
      </c>
      <c r="E288" s="114">
        <v>34181</v>
      </c>
      <c r="F288" s="69" t="s">
        <v>126</v>
      </c>
      <c r="G288" s="69" t="s">
        <v>135</v>
      </c>
      <c r="H288" s="69" t="s">
        <v>144</v>
      </c>
      <c r="I288" s="69" t="s">
        <v>432</v>
      </c>
      <c r="J288" s="69" t="s">
        <v>144</v>
      </c>
      <c r="K288" s="69" t="s">
        <v>432</v>
      </c>
      <c r="L288" s="71">
        <v>44317</v>
      </c>
      <c r="M288" s="69" t="str">
        <f t="shared" ca="1" si="15"/>
        <v>1 năm 11 tháng 16 ngày</v>
      </c>
      <c r="N288" s="73"/>
    </row>
    <row r="289" spans="1:14" x14ac:dyDescent="0.2">
      <c r="A289" s="69"/>
      <c r="B289" s="112">
        <v>6</v>
      </c>
      <c r="C289" s="113" t="s">
        <v>199</v>
      </c>
      <c r="D289" s="113" t="s">
        <v>433</v>
      </c>
      <c r="E289" s="114">
        <v>34924</v>
      </c>
      <c r="F289" s="69" t="s">
        <v>134</v>
      </c>
      <c r="G289" s="69" t="s">
        <v>135</v>
      </c>
      <c r="H289" s="69" t="s">
        <v>144</v>
      </c>
      <c r="I289" s="69" t="s">
        <v>432</v>
      </c>
      <c r="J289" s="69" t="s">
        <v>144</v>
      </c>
      <c r="K289" s="69" t="s">
        <v>432</v>
      </c>
      <c r="L289" s="71">
        <v>44317</v>
      </c>
      <c r="M289" s="69" t="str">
        <f t="shared" ca="1" si="15"/>
        <v>1 năm 11 tháng 16 ngày</v>
      </c>
      <c r="N289" s="73"/>
    </row>
    <row r="290" spans="1:14" x14ac:dyDescent="0.2">
      <c r="A290" s="69"/>
      <c r="B290" s="112">
        <v>7</v>
      </c>
      <c r="C290" s="113" t="s">
        <v>199</v>
      </c>
      <c r="D290" s="113" t="s">
        <v>453</v>
      </c>
      <c r="E290" s="114">
        <v>35739</v>
      </c>
      <c r="F290" s="69" t="s">
        <v>126</v>
      </c>
      <c r="G290" s="69" t="s">
        <v>135</v>
      </c>
      <c r="H290" s="69" t="s">
        <v>144</v>
      </c>
      <c r="I290" s="69" t="s">
        <v>432</v>
      </c>
      <c r="J290" s="69" t="s">
        <v>144</v>
      </c>
      <c r="K290" s="69" t="s">
        <v>432</v>
      </c>
      <c r="L290" s="71">
        <v>44409</v>
      </c>
      <c r="M290" s="69" t="str">
        <f t="shared" ca="1" si="15"/>
        <v>1 năm 8 tháng 14 ngày</v>
      </c>
      <c r="N290" s="73"/>
    </row>
    <row r="291" spans="1:14" x14ac:dyDescent="0.2">
      <c r="A291" s="69"/>
      <c r="B291" s="112">
        <v>8</v>
      </c>
      <c r="C291" s="113" t="s">
        <v>199</v>
      </c>
      <c r="D291" s="113" t="s">
        <v>480</v>
      </c>
      <c r="E291" s="114">
        <v>35724</v>
      </c>
      <c r="F291" s="69" t="s">
        <v>126</v>
      </c>
      <c r="G291" s="69" t="s">
        <v>135</v>
      </c>
      <c r="H291" s="69" t="s">
        <v>144</v>
      </c>
      <c r="I291" s="69" t="s">
        <v>481</v>
      </c>
      <c r="J291" s="69" t="s">
        <v>144</v>
      </c>
      <c r="K291" s="69" t="s">
        <v>481</v>
      </c>
      <c r="L291" s="71">
        <v>44593</v>
      </c>
      <c r="M291" s="69" t="str">
        <f t="shared" ca="1" si="15"/>
        <v>1 năm 2 tháng 10 ngày</v>
      </c>
      <c r="N291" s="73"/>
    </row>
    <row r="292" spans="1:14" x14ac:dyDescent="0.2">
      <c r="A292" s="69"/>
      <c r="B292" s="112">
        <v>9</v>
      </c>
      <c r="C292" s="113" t="s">
        <v>199</v>
      </c>
      <c r="D292" s="113" t="s">
        <v>493</v>
      </c>
      <c r="E292" s="114">
        <v>34392</v>
      </c>
      <c r="F292" s="69" t="s">
        <v>134</v>
      </c>
      <c r="G292" s="69" t="s">
        <v>135</v>
      </c>
      <c r="H292" s="69" t="s">
        <v>144</v>
      </c>
      <c r="I292" s="69" t="s">
        <v>52</v>
      </c>
      <c r="J292" s="69" t="s">
        <v>144</v>
      </c>
      <c r="K292" s="69" t="s">
        <v>52</v>
      </c>
      <c r="L292" s="71">
        <v>44682</v>
      </c>
      <c r="M292" s="69" t="str">
        <f t="shared" ca="1" si="15"/>
        <v>0 năm 11 tháng 16 ngày</v>
      </c>
      <c r="N292" s="73"/>
    </row>
    <row r="293" spans="1:14" x14ac:dyDescent="0.2">
      <c r="A293" s="69"/>
      <c r="B293" s="112">
        <v>10</v>
      </c>
      <c r="C293" s="113" t="s">
        <v>199</v>
      </c>
      <c r="D293" s="113" t="s">
        <v>515</v>
      </c>
      <c r="E293" s="114">
        <v>36453</v>
      </c>
      <c r="F293" s="69" t="s">
        <v>134</v>
      </c>
      <c r="G293" s="69" t="s">
        <v>135</v>
      </c>
      <c r="H293" s="69" t="s">
        <v>144</v>
      </c>
      <c r="I293" s="69" t="s">
        <v>432</v>
      </c>
      <c r="J293" s="69" t="s">
        <v>144</v>
      </c>
      <c r="K293" s="69" t="s">
        <v>432</v>
      </c>
      <c r="L293" s="71">
        <v>44743</v>
      </c>
      <c r="M293" s="69" t="str">
        <f t="shared" ca="1" si="15"/>
        <v>0 năm 9 tháng 15 ngày</v>
      </c>
      <c r="N293" s="73"/>
    </row>
    <row r="294" spans="1:14" x14ac:dyDescent="0.2">
      <c r="A294" s="69"/>
      <c r="B294" s="112">
        <v>11</v>
      </c>
      <c r="C294" s="113" t="s">
        <v>199</v>
      </c>
      <c r="D294" s="113" t="s">
        <v>516</v>
      </c>
      <c r="E294" s="114">
        <v>36315</v>
      </c>
      <c r="F294" s="69" t="s">
        <v>126</v>
      </c>
      <c r="G294" s="69" t="s">
        <v>135</v>
      </c>
      <c r="H294" s="69" t="s">
        <v>144</v>
      </c>
      <c r="I294" s="69" t="s">
        <v>432</v>
      </c>
      <c r="J294" s="69" t="s">
        <v>144</v>
      </c>
      <c r="K294" s="69" t="s">
        <v>432</v>
      </c>
      <c r="L294" s="71">
        <v>44743</v>
      </c>
      <c r="M294" s="69" t="str">
        <f t="shared" ca="1" si="15"/>
        <v>0 năm 9 tháng 15 ngày</v>
      </c>
      <c r="N294" s="73"/>
    </row>
    <row r="295" spans="1:14" x14ac:dyDescent="0.2">
      <c r="A295" s="69"/>
      <c r="B295" s="112">
        <v>12</v>
      </c>
      <c r="C295" s="113" t="s">
        <v>199</v>
      </c>
      <c r="D295" s="113" t="s">
        <v>655</v>
      </c>
      <c r="E295" s="114">
        <v>30950</v>
      </c>
      <c r="F295" s="69" t="s">
        <v>126</v>
      </c>
      <c r="G295" s="69" t="s">
        <v>135</v>
      </c>
      <c r="H295" s="69" t="s">
        <v>144</v>
      </c>
      <c r="I295" s="69" t="s">
        <v>52</v>
      </c>
      <c r="J295" s="69" t="s">
        <v>144</v>
      </c>
      <c r="K295" s="69" t="s">
        <v>52</v>
      </c>
      <c r="L295" s="71">
        <v>44927</v>
      </c>
      <c r="M295" s="69" t="str">
        <f t="shared" ca="1" si="15"/>
        <v>0 năm 3 tháng 11 ngày</v>
      </c>
      <c r="N295" s="73"/>
    </row>
    <row r="296" spans="1:14" x14ac:dyDescent="0.2">
      <c r="A296" s="69"/>
      <c r="B296" s="112"/>
      <c r="C296" s="113" t="s">
        <v>656</v>
      </c>
      <c r="D296" s="113"/>
      <c r="E296" s="114"/>
      <c r="F296" s="69"/>
      <c r="G296" s="69"/>
      <c r="H296" s="69"/>
      <c r="I296" s="69"/>
      <c r="J296" s="69"/>
      <c r="K296" s="69"/>
      <c r="L296" s="71"/>
      <c r="M296" s="69"/>
      <c r="N296" s="73"/>
    </row>
    <row r="297" spans="1:14" x14ac:dyDescent="0.2">
      <c r="A297" s="69"/>
      <c r="B297" s="112">
        <v>1</v>
      </c>
      <c r="C297" s="113" t="s">
        <v>204</v>
      </c>
      <c r="D297" s="113" t="s">
        <v>205</v>
      </c>
      <c r="E297" s="114">
        <v>33391</v>
      </c>
      <c r="F297" s="69" t="s">
        <v>126</v>
      </c>
      <c r="G297" s="69" t="s">
        <v>135</v>
      </c>
      <c r="H297" s="69" t="s">
        <v>59</v>
      </c>
      <c r="I297" s="69" t="s">
        <v>160</v>
      </c>
      <c r="J297" s="69" t="s">
        <v>59</v>
      </c>
      <c r="K297" s="69" t="s">
        <v>164</v>
      </c>
      <c r="L297" s="71">
        <v>41699</v>
      </c>
      <c r="M297" s="69" t="str">
        <f t="shared" ca="1" si="15"/>
        <v>9 năm 1 tháng 14 ngày</v>
      </c>
      <c r="N297" s="73"/>
    </row>
    <row r="298" spans="1:14" x14ac:dyDescent="0.2">
      <c r="A298" s="69"/>
      <c r="B298" s="112">
        <v>2</v>
      </c>
      <c r="C298" s="113" t="s">
        <v>204</v>
      </c>
      <c r="D298" s="113" t="s">
        <v>221</v>
      </c>
      <c r="E298" s="114">
        <v>34167</v>
      </c>
      <c r="F298" s="69" t="s">
        <v>134</v>
      </c>
      <c r="G298" s="69" t="s">
        <v>135</v>
      </c>
      <c r="H298" s="69" t="s">
        <v>102</v>
      </c>
      <c r="I298" s="69" t="s">
        <v>222</v>
      </c>
      <c r="J298" s="69" t="s">
        <v>102</v>
      </c>
      <c r="K298" s="69" t="s">
        <v>222</v>
      </c>
      <c r="L298" s="71">
        <v>42491</v>
      </c>
      <c r="M298" s="69" t="str">
        <f t="shared" ca="1" si="15"/>
        <v>6 năm 11 tháng 17 ngày</v>
      </c>
      <c r="N298" s="73"/>
    </row>
    <row r="299" spans="1:14" x14ac:dyDescent="0.2">
      <c r="A299" s="69"/>
      <c r="B299" s="112">
        <v>3</v>
      </c>
      <c r="C299" s="113" t="s">
        <v>204</v>
      </c>
      <c r="D299" s="113" t="s">
        <v>334</v>
      </c>
      <c r="E299" s="114">
        <v>33989</v>
      </c>
      <c r="F299" s="69" t="s">
        <v>126</v>
      </c>
      <c r="G299" s="69" t="s">
        <v>135</v>
      </c>
      <c r="H299" s="69" t="s">
        <v>102</v>
      </c>
      <c r="I299" s="69" t="s">
        <v>227</v>
      </c>
      <c r="J299" s="69" t="s">
        <v>102</v>
      </c>
      <c r="K299" s="69" t="s">
        <v>227</v>
      </c>
      <c r="L299" s="71">
        <v>43678</v>
      </c>
      <c r="M299" s="69" t="str">
        <f t="shared" ca="1" si="15"/>
        <v>3 năm 8 tháng 15 ngày</v>
      </c>
      <c r="N299" s="73"/>
    </row>
    <row r="300" spans="1:14" x14ac:dyDescent="0.2">
      <c r="A300" s="69"/>
      <c r="B300" s="112">
        <v>4</v>
      </c>
      <c r="C300" s="113" t="s">
        <v>204</v>
      </c>
      <c r="D300" s="113" t="s">
        <v>346</v>
      </c>
      <c r="E300" s="114">
        <v>34625</v>
      </c>
      <c r="F300" s="69" t="s">
        <v>134</v>
      </c>
      <c r="G300" s="69" t="s">
        <v>135</v>
      </c>
      <c r="H300" s="69" t="s">
        <v>102</v>
      </c>
      <c r="I300" s="69" t="s">
        <v>164</v>
      </c>
      <c r="J300" s="69" t="s">
        <v>102</v>
      </c>
      <c r="K300" s="69" t="s">
        <v>164</v>
      </c>
      <c r="L300" s="71">
        <v>43800</v>
      </c>
      <c r="M300" s="69" t="str">
        <f t="shared" ca="1" si="15"/>
        <v>3 năm 4 tháng 13 ngày</v>
      </c>
      <c r="N300" s="73"/>
    </row>
    <row r="301" spans="1:14" x14ac:dyDescent="0.2">
      <c r="A301" s="69"/>
      <c r="B301" s="112">
        <v>5</v>
      </c>
      <c r="C301" s="113" t="s">
        <v>204</v>
      </c>
      <c r="D301" s="113" t="s">
        <v>367</v>
      </c>
      <c r="E301" s="114">
        <v>34757</v>
      </c>
      <c r="F301" s="69" t="s">
        <v>126</v>
      </c>
      <c r="G301" s="69" t="s">
        <v>135</v>
      </c>
      <c r="H301" s="69" t="s">
        <v>59</v>
      </c>
      <c r="I301" s="69" t="s">
        <v>160</v>
      </c>
      <c r="J301" s="69" t="s">
        <v>59</v>
      </c>
      <c r="K301" s="69" t="s">
        <v>160</v>
      </c>
      <c r="L301" s="71">
        <v>43952</v>
      </c>
      <c r="M301" s="69" t="str">
        <f t="shared" ca="1" si="15"/>
        <v>2 năm 11 tháng 16 ngày</v>
      </c>
      <c r="N301" s="73"/>
    </row>
    <row r="302" spans="1:14" x14ac:dyDescent="0.2">
      <c r="A302" s="69"/>
      <c r="B302" s="112">
        <v>6</v>
      </c>
      <c r="C302" s="113" t="s">
        <v>204</v>
      </c>
      <c r="D302" s="113" t="s">
        <v>657</v>
      </c>
      <c r="E302" s="114">
        <v>34710</v>
      </c>
      <c r="F302" s="69" t="s">
        <v>126</v>
      </c>
      <c r="G302" s="69" t="s">
        <v>135</v>
      </c>
      <c r="H302" s="69" t="s">
        <v>59</v>
      </c>
      <c r="I302" s="69" t="s">
        <v>160</v>
      </c>
      <c r="J302" s="69" t="s">
        <v>59</v>
      </c>
      <c r="K302" s="69" t="s">
        <v>160</v>
      </c>
      <c r="L302" s="71">
        <v>44896</v>
      </c>
      <c r="M302" s="69" t="str">
        <f t="shared" ca="1" si="15"/>
        <v>0 năm 4 tháng 12 ngày</v>
      </c>
      <c r="N302" s="73"/>
    </row>
    <row r="303" spans="1:14" x14ac:dyDescent="0.2">
      <c r="A303" s="69"/>
      <c r="B303" s="112">
        <v>7</v>
      </c>
      <c r="C303" s="113" t="s">
        <v>204</v>
      </c>
      <c r="D303" s="113" t="s">
        <v>260</v>
      </c>
      <c r="E303" s="114">
        <v>34069</v>
      </c>
      <c r="F303" s="69" t="s">
        <v>134</v>
      </c>
      <c r="G303" s="69" t="s">
        <v>135</v>
      </c>
      <c r="H303" s="69" t="s">
        <v>102</v>
      </c>
      <c r="I303" s="69" t="s">
        <v>164</v>
      </c>
      <c r="J303" s="69" t="s">
        <v>102</v>
      </c>
      <c r="K303" s="69" t="s">
        <v>164</v>
      </c>
      <c r="L303" s="71">
        <v>42887</v>
      </c>
      <c r="M303" s="69" t="str">
        <f t="shared" ca="1" si="15"/>
        <v>5 năm 10 tháng 16 ngày</v>
      </c>
      <c r="N303" s="73"/>
    </row>
    <row r="304" spans="1:14" x14ac:dyDescent="0.2">
      <c r="A304" s="69"/>
      <c r="B304" s="112"/>
      <c r="C304" s="113" t="s">
        <v>658</v>
      </c>
      <c r="D304" s="113"/>
      <c r="E304" s="114"/>
      <c r="F304" s="69"/>
      <c r="G304" s="69"/>
      <c r="H304" s="69"/>
      <c r="I304" s="69"/>
      <c r="J304" s="69"/>
      <c r="K304" s="69"/>
      <c r="L304" s="71"/>
      <c r="M304" s="69"/>
      <c r="N304" s="73"/>
    </row>
    <row r="305" spans="1:14" x14ac:dyDescent="0.2">
      <c r="A305" s="69"/>
      <c r="B305" s="112">
        <v>1</v>
      </c>
      <c r="C305" s="113" t="s">
        <v>223</v>
      </c>
      <c r="D305" s="113" t="s">
        <v>224</v>
      </c>
      <c r="E305" s="114">
        <v>34948</v>
      </c>
      <c r="F305" s="69" t="s">
        <v>134</v>
      </c>
      <c r="G305" s="69" t="s">
        <v>135</v>
      </c>
      <c r="H305" s="69" t="s">
        <v>59</v>
      </c>
      <c r="I305" s="69" t="s">
        <v>197</v>
      </c>
      <c r="J305" s="69" t="s">
        <v>102</v>
      </c>
      <c r="K305" s="69" t="s">
        <v>222</v>
      </c>
      <c r="L305" s="71">
        <v>42522</v>
      </c>
      <c r="M305" s="69" t="str">
        <f t="shared" ref="M305:M317" ca="1" si="16">INT((NOW()-L305)/365)&amp;" "&amp;"năm"&amp;" "&amp;ROUND(INT(MOD((NOW()-L305),365)/30),0)&amp;" "&amp;"tháng"&amp;" "&amp;ROUND(MOD(MOD((NOW()-L305),365),30),0)&amp;" "&amp;"ngày"</f>
        <v>6 năm 10 tháng 16 ngày</v>
      </c>
      <c r="N305" s="73"/>
    </row>
    <row r="306" spans="1:14" x14ac:dyDescent="0.2">
      <c r="A306" s="69"/>
      <c r="B306" s="112">
        <v>2</v>
      </c>
      <c r="C306" s="113" t="s">
        <v>223</v>
      </c>
      <c r="D306" s="113" t="s">
        <v>229</v>
      </c>
      <c r="E306" s="114">
        <v>33976</v>
      </c>
      <c r="F306" s="69" t="s">
        <v>134</v>
      </c>
      <c r="G306" s="69" t="s">
        <v>135</v>
      </c>
      <c r="H306" s="69" t="s">
        <v>59</v>
      </c>
      <c r="I306" s="69" t="s">
        <v>197</v>
      </c>
      <c r="J306" s="69" t="s">
        <v>102</v>
      </c>
      <c r="K306" s="69" t="s">
        <v>222</v>
      </c>
      <c r="L306" s="71">
        <v>42552</v>
      </c>
      <c r="M306" s="69" t="str">
        <f t="shared" ca="1" si="16"/>
        <v>6 năm 9 tháng 16 ngày</v>
      </c>
      <c r="N306" s="73"/>
    </row>
    <row r="307" spans="1:14" x14ac:dyDescent="0.2">
      <c r="A307" s="69"/>
      <c r="B307" s="112">
        <v>3</v>
      </c>
      <c r="C307" s="113" t="s">
        <v>223</v>
      </c>
      <c r="D307" s="113" t="s">
        <v>289</v>
      </c>
      <c r="E307" s="114">
        <v>34749</v>
      </c>
      <c r="F307" s="69" t="s">
        <v>126</v>
      </c>
      <c r="G307" s="69" t="s">
        <v>135</v>
      </c>
      <c r="H307" s="69" t="s">
        <v>59</v>
      </c>
      <c r="I307" s="69" t="s">
        <v>197</v>
      </c>
      <c r="J307" s="69" t="s">
        <v>102</v>
      </c>
      <c r="K307" s="69" t="s">
        <v>222</v>
      </c>
      <c r="L307" s="71">
        <v>43313</v>
      </c>
      <c r="M307" s="69" t="str">
        <f t="shared" ca="1" si="16"/>
        <v>4 năm 8 tháng 15 ngày</v>
      </c>
      <c r="N307" s="73"/>
    </row>
    <row r="308" spans="1:14" x14ac:dyDescent="0.2">
      <c r="A308" s="69"/>
      <c r="B308" s="112">
        <v>4</v>
      </c>
      <c r="C308" s="113" t="s">
        <v>223</v>
      </c>
      <c r="D308" s="113" t="s">
        <v>266</v>
      </c>
      <c r="E308" s="114">
        <v>35152</v>
      </c>
      <c r="F308" s="69" t="s">
        <v>134</v>
      </c>
      <c r="G308" s="69" t="s">
        <v>135</v>
      </c>
      <c r="H308" s="69" t="s">
        <v>102</v>
      </c>
      <c r="I308" s="69" t="s">
        <v>222</v>
      </c>
      <c r="J308" s="69" t="s">
        <v>102</v>
      </c>
      <c r="K308" s="69" t="s">
        <v>222</v>
      </c>
      <c r="L308" s="71">
        <v>42917</v>
      </c>
      <c r="M308" s="69" t="str">
        <f t="shared" ca="1" si="16"/>
        <v>5 năm 9 tháng 16 ngày</v>
      </c>
      <c r="N308" s="73"/>
    </row>
    <row r="309" spans="1:14" x14ac:dyDescent="0.2">
      <c r="A309" s="69"/>
      <c r="B309" s="112">
        <v>5</v>
      </c>
      <c r="C309" s="113" t="s">
        <v>223</v>
      </c>
      <c r="D309" s="113" t="s">
        <v>415</v>
      </c>
      <c r="E309" s="114">
        <v>33036</v>
      </c>
      <c r="F309" s="69" t="s">
        <v>134</v>
      </c>
      <c r="G309" s="69" t="s">
        <v>135</v>
      </c>
      <c r="H309" s="69" t="s">
        <v>102</v>
      </c>
      <c r="I309" s="69" t="s">
        <v>222</v>
      </c>
      <c r="J309" s="69" t="s">
        <v>102</v>
      </c>
      <c r="K309" s="69" t="s">
        <v>222</v>
      </c>
      <c r="L309" s="71">
        <v>44197</v>
      </c>
      <c r="M309" s="69" t="str">
        <f t="shared" ca="1" si="16"/>
        <v>2 năm 3 tháng 11 ngày</v>
      </c>
      <c r="N309" s="73"/>
    </row>
    <row r="310" spans="1:14" x14ac:dyDescent="0.2">
      <c r="A310" s="69"/>
      <c r="B310" s="112">
        <v>6</v>
      </c>
      <c r="C310" s="113" t="s">
        <v>223</v>
      </c>
      <c r="D310" s="113" t="s">
        <v>494</v>
      </c>
      <c r="E310" s="114">
        <v>34811</v>
      </c>
      <c r="F310" s="69" t="s">
        <v>126</v>
      </c>
      <c r="G310" s="69" t="s">
        <v>135</v>
      </c>
      <c r="H310" s="69" t="s">
        <v>144</v>
      </c>
      <c r="I310" s="69" t="s">
        <v>52</v>
      </c>
      <c r="J310" s="69" t="s">
        <v>144</v>
      </c>
      <c r="K310" s="69" t="s">
        <v>52</v>
      </c>
      <c r="L310" s="71">
        <v>44682</v>
      </c>
      <c r="M310" s="69" t="str">
        <f t="shared" ca="1" si="16"/>
        <v>0 năm 11 tháng 16 ngày</v>
      </c>
      <c r="N310" s="73"/>
    </row>
    <row r="311" spans="1:14" x14ac:dyDescent="0.2">
      <c r="A311" s="69"/>
      <c r="B311" s="112">
        <v>7</v>
      </c>
      <c r="C311" s="113" t="s">
        <v>223</v>
      </c>
      <c r="D311" s="113" t="s">
        <v>659</v>
      </c>
      <c r="E311" s="114">
        <v>36242</v>
      </c>
      <c r="F311" s="69" t="s">
        <v>134</v>
      </c>
      <c r="G311" s="69" t="s">
        <v>135</v>
      </c>
      <c r="H311" s="69" t="s">
        <v>144</v>
      </c>
      <c r="I311" s="69" t="s">
        <v>642</v>
      </c>
      <c r="J311" s="69" t="s">
        <v>144</v>
      </c>
      <c r="K311" s="69" t="s">
        <v>642</v>
      </c>
      <c r="L311" s="71">
        <v>44896</v>
      </c>
      <c r="M311" s="69" t="str">
        <f t="shared" ca="1" si="16"/>
        <v>0 năm 4 tháng 12 ngày</v>
      </c>
      <c r="N311" s="73"/>
    </row>
    <row r="312" spans="1:14" x14ac:dyDescent="0.2">
      <c r="A312" s="69"/>
      <c r="B312" s="112"/>
      <c r="C312" s="113" t="s">
        <v>660</v>
      </c>
      <c r="D312" s="113"/>
      <c r="E312" s="114"/>
      <c r="F312" s="69"/>
      <c r="G312" s="69"/>
      <c r="H312" s="69"/>
      <c r="I312" s="69"/>
      <c r="J312" s="69"/>
      <c r="K312" s="69"/>
      <c r="L312" s="71"/>
      <c r="M312" s="69"/>
      <c r="N312" s="73"/>
    </row>
    <row r="313" spans="1:14" x14ac:dyDescent="0.2">
      <c r="A313" s="69"/>
      <c r="B313" s="112">
        <v>1</v>
      </c>
      <c r="C313" s="113" t="s">
        <v>661</v>
      </c>
      <c r="D313" s="113" t="s">
        <v>662</v>
      </c>
      <c r="E313" s="114">
        <v>33008</v>
      </c>
      <c r="F313" s="69" t="s">
        <v>134</v>
      </c>
      <c r="G313" s="69" t="s">
        <v>135</v>
      </c>
      <c r="H313" s="69" t="s">
        <v>122</v>
      </c>
      <c r="I313" s="69" t="s">
        <v>563</v>
      </c>
      <c r="J313" s="69" t="s">
        <v>122</v>
      </c>
      <c r="K313" s="69" t="s">
        <v>563</v>
      </c>
      <c r="L313" s="71">
        <v>42461</v>
      </c>
      <c r="M313" s="69" t="str">
        <f t="shared" ca="1" si="16"/>
        <v>7 năm 0 tháng 12 ngày</v>
      </c>
      <c r="N313" s="73"/>
    </row>
    <row r="314" spans="1:14" x14ac:dyDescent="0.2">
      <c r="A314" s="69"/>
      <c r="B314" s="112">
        <v>2</v>
      </c>
      <c r="C314" s="113" t="s">
        <v>661</v>
      </c>
      <c r="D314" s="113" t="s">
        <v>663</v>
      </c>
      <c r="E314" s="114">
        <v>30772</v>
      </c>
      <c r="F314" s="69" t="s">
        <v>134</v>
      </c>
      <c r="G314" s="69" t="s">
        <v>135</v>
      </c>
      <c r="H314" s="69" t="s">
        <v>122</v>
      </c>
      <c r="I314" s="69" t="s">
        <v>563</v>
      </c>
      <c r="J314" s="69" t="s">
        <v>122</v>
      </c>
      <c r="K314" s="69" t="s">
        <v>563</v>
      </c>
      <c r="L314" s="71">
        <v>43709</v>
      </c>
      <c r="M314" s="69" t="str">
        <f t="shared" ca="1" si="16"/>
        <v>3 năm 7 tháng 14 ngày</v>
      </c>
      <c r="N314" s="73"/>
    </row>
    <row r="315" spans="1:14" x14ac:dyDescent="0.2">
      <c r="A315" s="69"/>
      <c r="B315" s="112">
        <v>3</v>
      </c>
      <c r="C315" s="113" t="s">
        <v>661</v>
      </c>
      <c r="D315" s="113" t="s">
        <v>664</v>
      </c>
      <c r="E315" s="114">
        <v>30566</v>
      </c>
      <c r="F315" s="69" t="s">
        <v>134</v>
      </c>
      <c r="G315" s="69" t="s">
        <v>135</v>
      </c>
      <c r="H315" s="69" t="s">
        <v>144</v>
      </c>
      <c r="I315" s="69" t="s">
        <v>52</v>
      </c>
      <c r="J315" s="69" t="s">
        <v>144</v>
      </c>
      <c r="K315" s="69" t="s">
        <v>52</v>
      </c>
      <c r="L315" s="71">
        <v>44896</v>
      </c>
      <c r="M315" s="69" t="str">
        <f t="shared" ca="1" si="16"/>
        <v>0 năm 4 tháng 12 ngày</v>
      </c>
      <c r="N315" s="73"/>
    </row>
    <row r="316" spans="1:14" x14ac:dyDescent="0.2">
      <c r="A316" s="69"/>
      <c r="B316" s="112"/>
      <c r="C316" s="113" t="s">
        <v>665</v>
      </c>
      <c r="D316" s="113"/>
      <c r="E316" s="114"/>
      <c r="F316" s="69"/>
      <c r="G316" s="69"/>
      <c r="H316" s="69"/>
      <c r="I316" s="69"/>
      <c r="J316" s="69"/>
      <c r="K316" s="69"/>
      <c r="L316" s="71"/>
      <c r="M316" s="69"/>
      <c r="N316" s="73"/>
    </row>
    <row r="317" spans="1:14" x14ac:dyDescent="0.2">
      <c r="A317" s="69"/>
      <c r="B317" s="112">
        <v>1</v>
      </c>
      <c r="C317" s="113" t="s">
        <v>666</v>
      </c>
      <c r="D317" s="113" t="s">
        <v>667</v>
      </c>
      <c r="E317" s="114">
        <v>27030</v>
      </c>
      <c r="F317" s="69" t="s">
        <v>134</v>
      </c>
      <c r="G317" s="69" t="s">
        <v>135</v>
      </c>
      <c r="H317" s="69" t="s">
        <v>122</v>
      </c>
      <c r="I317" s="69" t="s">
        <v>563</v>
      </c>
      <c r="J317" s="69" t="s">
        <v>122</v>
      </c>
      <c r="K317" s="69" t="s">
        <v>563</v>
      </c>
      <c r="L317" s="71">
        <v>42491</v>
      </c>
      <c r="M317" s="69" t="str">
        <f t="shared" ca="1" si="16"/>
        <v>6 năm 11 tháng 17 ngày</v>
      </c>
      <c r="N317" s="73"/>
    </row>
    <row r="318" spans="1:14" x14ac:dyDescent="0.2">
      <c r="A318" s="69"/>
      <c r="B318" s="112"/>
      <c r="C318" s="113" t="s">
        <v>668</v>
      </c>
      <c r="D318" s="113"/>
      <c r="E318" s="114"/>
      <c r="F318" s="69"/>
      <c r="G318" s="69"/>
      <c r="H318" s="69"/>
      <c r="I318" s="69"/>
      <c r="J318" s="69"/>
      <c r="K318" s="69"/>
      <c r="L318" s="71"/>
      <c r="M318" s="69"/>
      <c r="N318" s="73"/>
    </row>
    <row r="319" spans="1:14" x14ac:dyDescent="0.2">
      <c r="A319" s="69"/>
      <c r="B319" s="112">
        <v>1</v>
      </c>
      <c r="C319" s="113" t="s">
        <v>124</v>
      </c>
      <c r="D319" s="113" t="s">
        <v>186</v>
      </c>
      <c r="E319" s="114">
        <v>33246</v>
      </c>
      <c r="F319" s="69" t="s">
        <v>134</v>
      </c>
      <c r="G319" s="69" t="s">
        <v>135</v>
      </c>
      <c r="H319" s="69" t="s">
        <v>144</v>
      </c>
      <c r="I319" s="69" t="s">
        <v>145</v>
      </c>
      <c r="J319" s="69" t="s">
        <v>102</v>
      </c>
      <c r="K319" s="69" t="s">
        <v>187</v>
      </c>
      <c r="L319" s="71">
        <v>41306</v>
      </c>
      <c r="M319" s="69" t="str">
        <f t="shared" ref="M319:M340" ca="1" si="17">INT((NOW()-L319)/365)&amp;" "&amp;"năm"&amp;" "&amp;ROUND(INT(MOD((NOW()-L319),365)/30),0)&amp;" "&amp;"tháng"&amp;" "&amp;ROUND(MOD(MOD((NOW()-L319),365),30),0)&amp;" "&amp;"ngày"</f>
        <v>10 năm 2 tháng 12 ngày</v>
      </c>
      <c r="N319" s="73"/>
    </row>
    <row r="320" spans="1:14" x14ac:dyDescent="0.2">
      <c r="A320" s="69"/>
      <c r="B320" s="112">
        <v>2</v>
      </c>
      <c r="C320" s="113" t="s">
        <v>124</v>
      </c>
      <c r="D320" s="113" t="s">
        <v>188</v>
      </c>
      <c r="E320" s="114">
        <v>33347</v>
      </c>
      <c r="F320" s="69" t="s">
        <v>126</v>
      </c>
      <c r="G320" s="69" t="s">
        <v>135</v>
      </c>
      <c r="H320" s="69" t="s">
        <v>59</v>
      </c>
      <c r="I320" s="69" t="s">
        <v>128</v>
      </c>
      <c r="J320" s="69" t="s">
        <v>102</v>
      </c>
      <c r="K320" s="69" t="s">
        <v>187</v>
      </c>
      <c r="L320" s="71">
        <v>41306</v>
      </c>
      <c r="M320" s="69" t="str">
        <f t="shared" ca="1" si="17"/>
        <v>10 năm 2 tháng 12 ngày</v>
      </c>
      <c r="N320" s="73"/>
    </row>
    <row r="321" spans="1:14" x14ac:dyDescent="0.2">
      <c r="A321" s="69"/>
      <c r="B321" s="112">
        <v>3</v>
      </c>
      <c r="C321" s="113" t="s">
        <v>124</v>
      </c>
      <c r="D321" s="113" t="s">
        <v>189</v>
      </c>
      <c r="E321" s="114">
        <v>31740</v>
      </c>
      <c r="F321" s="69" t="s">
        <v>126</v>
      </c>
      <c r="G321" s="69" t="s">
        <v>135</v>
      </c>
      <c r="H321" s="69" t="s">
        <v>59</v>
      </c>
      <c r="I321" s="69" t="s">
        <v>128</v>
      </c>
      <c r="J321" s="69" t="s">
        <v>102</v>
      </c>
      <c r="K321" s="69" t="s">
        <v>187</v>
      </c>
      <c r="L321" s="71">
        <v>41306</v>
      </c>
      <c r="M321" s="69" t="str">
        <f t="shared" ca="1" si="17"/>
        <v>10 năm 2 tháng 12 ngày</v>
      </c>
      <c r="N321" s="73"/>
    </row>
    <row r="322" spans="1:14" x14ac:dyDescent="0.2">
      <c r="A322" s="69"/>
      <c r="B322" s="112">
        <v>4</v>
      </c>
      <c r="C322" s="113" t="s">
        <v>124</v>
      </c>
      <c r="D322" s="113" t="s">
        <v>190</v>
      </c>
      <c r="E322" s="114">
        <v>32697</v>
      </c>
      <c r="F322" s="69" t="s">
        <v>126</v>
      </c>
      <c r="G322" s="69" t="s">
        <v>135</v>
      </c>
      <c r="H322" s="69" t="s">
        <v>59</v>
      </c>
      <c r="I322" s="69" t="s">
        <v>128</v>
      </c>
      <c r="J322" s="69" t="s">
        <v>102</v>
      </c>
      <c r="K322" s="69" t="s">
        <v>187</v>
      </c>
      <c r="L322" s="71">
        <v>41306</v>
      </c>
      <c r="M322" s="69" t="str">
        <f t="shared" ca="1" si="17"/>
        <v>10 năm 2 tháng 12 ngày</v>
      </c>
      <c r="N322" s="73"/>
    </row>
    <row r="323" spans="1:14" x14ac:dyDescent="0.2">
      <c r="A323" s="69"/>
      <c r="B323" s="112">
        <v>5</v>
      </c>
      <c r="C323" s="113" t="s">
        <v>124</v>
      </c>
      <c r="D323" s="113" t="s">
        <v>191</v>
      </c>
      <c r="E323" s="114">
        <v>32422</v>
      </c>
      <c r="F323" s="69" t="s">
        <v>126</v>
      </c>
      <c r="G323" s="69" t="s">
        <v>135</v>
      </c>
      <c r="H323" s="69" t="s">
        <v>59</v>
      </c>
      <c r="I323" s="69" t="s">
        <v>128</v>
      </c>
      <c r="J323" s="69" t="s">
        <v>102</v>
      </c>
      <c r="K323" s="69" t="s">
        <v>187</v>
      </c>
      <c r="L323" s="71">
        <v>41306</v>
      </c>
      <c r="M323" s="69" t="str">
        <f t="shared" ca="1" si="17"/>
        <v>10 năm 2 tháng 12 ngày</v>
      </c>
      <c r="N323" s="73"/>
    </row>
    <row r="324" spans="1:14" x14ac:dyDescent="0.2">
      <c r="A324" s="69"/>
      <c r="B324" s="112">
        <v>6</v>
      </c>
      <c r="C324" s="113" t="s">
        <v>124</v>
      </c>
      <c r="D324" s="113" t="s">
        <v>192</v>
      </c>
      <c r="E324" s="114">
        <v>31629</v>
      </c>
      <c r="F324" s="69" t="s">
        <v>126</v>
      </c>
      <c r="G324" s="69" t="s">
        <v>135</v>
      </c>
      <c r="H324" s="69" t="s">
        <v>59</v>
      </c>
      <c r="I324" s="69" t="s">
        <v>128</v>
      </c>
      <c r="J324" s="69" t="s">
        <v>102</v>
      </c>
      <c r="K324" s="69" t="s">
        <v>187</v>
      </c>
      <c r="L324" s="71">
        <v>41306</v>
      </c>
      <c r="M324" s="69" t="str">
        <f t="shared" ca="1" si="17"/>
        <v>10 năm 2 tháng 12 ngày</v>
      </c>
      <c r="N324" s="73"/>
    </row>
    <row r="325" spans="1:14" x14ac:dyDescent="0.2">
      <c r="A325" s="69"/>
      <c r="B325" s="112">
        <v>7</v>
      </c>
      <c r="C325" s="113" t="s">
        <v>124</v>
      </c>
      <c r="D325" s="113" t="s">
        <v>194</v>
      </c>
      <c r="E325" s="114">
        <v>33496</v>
      </c>
      <c r="F325" s="69" t="s">
        <v>126</v>
      </c>
      <c r="G325" s="69" t="s">
        <v>135</v>
      </c>
      <c r="H325" s="69" t="s">
        <v>102</v>
      </c>
      <c r="I325" s="69" t="s">
        <v>187</v>
      </c>
      <c r="J325" s="69" t="s">
        <v>102</v>
      </c>
      <c r="K325" s="69" t="s">
        <v>187</v>
      </c>
      <c r="L325" s="71">
        <v>41306</v>
      </c>
      <c r="M325" s="69" t="str">
        <f t="shared" ca="1" si="17"/>
        <v>10 năm 2 tháng 12 ngày</v>
      </c>
      <c r="N325" s="73"/>
    </row>
    <row r="326" spans="1:14" x14ac:dyDescent="0.2">
      <c r="A326" s="69"/>
      <c r="B326" s="112">
        <v>8</v>
      </c>
      <c r="C326" s="113" t="s">
        <v>124</v>
      </c>
      <c r="D326" s="113" t="s">
        <v>280</v>
      </c>
      <c r="E326" s="114">
        <v>33366</v>
      </c>
      <c r="F326" s="69" t="s">
        <v>126</v>
      </c>
      <c r="G326" s="69" t="s">
        <v>135</v>
      </c>
      <c r="H326" s="69" t="s">
        <v>144</v>
      </c>
      <c r="I326" s="69" t="s">
        <v>145</v>
      </c>
      <c r="J326" s="69" t="s">
        <v>144</v>
      </c>
      <c r="K326" s="69" t="s">
        <v>145</v>
      </c>
      <c r="L326" s="71">
        <v>43132</v>
      </c>
      <c r="M326" s="69" t="str">
        <f t="shared" ca="1" si="17"/>
        <v>5 năm 2 tháng 11 ngày</v>
      </c>
      <c r="N326" s="73"/>
    </row>
    <row r="327" spans="1:14" x14ac:dyDescent="0.2">
      <c r="A327" s="69"/>
      <c r="B327" s="112">
        <v>9</v>
      </c>
      <c r="C327" s="113" t="s">
        <v>124</v>
      </c>
      <c r="D327" s="113" t="s">
        <v>125</v>
      </c>
      <c r="E327" s="114">
        <v>27611</v>
      </c>
      <c r="F327" s="69" t="s">
        <v>126</v>
      </c>
      <c r="G327" s="69" t="s">
        <v>135</v>
      </c>
      <c r="H327" s="69" t="s">
        <v>59</v>
      </c>
      <c r="I327" s="69" t="s">
        <v>128</v>
      </c>
      <c r="J327" s="69" t="s">
        <v>102</v>
      </c>
      <c r="K327" s="69" t="s">
        <v>187</v>
      </c>
      <c r="L327" s="71">
        <v>37104</v>
      </c>
      <c r="M327" s="69" t="str">
        <f t="shared" ca="1" si="17"/>
        <v>21 năm 8 tháng 19 ngày</v>
      </c>
      <c r="N327" s="73"/>
    </row>
    <row r="328" spans="1:14" x14ac:dyDescent="0.2">
      <c r="A328" s="69"/>
      <c r="B328" s="112">
        <v>10</v>
      </c>
      <c r="C328" s="113" t="s">
        <v>124</v>
      </c>
      <c r="D328" s="113" t="s">
        <v>133</v>
      </c>
      <c r="E328" s="114">
        <v>29250</v>
      </c>
      <c r="F328" s="69" t="s">
        <v>134</v>
      </c>
      <c r="G328" s="69" t="s">
        <v>135</v>
      </c>
      <c r="H328" s="69" t="s">
        <v>59</v>
      </c>
      <c r="I328" s="69" t="s">
        <v>128</v>
      </c>
      <c r="J328" s="69" t="s">
        <v>102</v>
      </c>
      <c r="K328" s="69" t="s">
        <v>187</v>
      </c>
      <c r="L328" s="71">
        <v>37316</v>
      </c>
      <c r="M328" s="69" t="str">
        <f t="shared" ca="1" si="17"/>
        <v>21 năm 1 tháng 17 ngày</v>
      </c>
      <c r="N328" s="73"/>
    </row>
    <row r="329" spans="1:14" x14ac:dyDescent="0.2">
      <c r="A329" s="69"/>
      <c r="B329" s="112">
        <v>11</v>
      </c>
      <c r="C329" s="113" t="s">
        <v>124</v>
      </c>
      <c r="D329" s="113" t="s">
        <v>143</v>
      </c>
      <c r="E329" s="114">
        <v>29053</v>
      </c>
      <c r="F329" s="69" t="s">
        <v>126</v>
      </c>
      <c r="G329" s="69" t="s">
        <v>135</v>
      </c>
      <c r="H329" s="69" t="s">
        <v>144</v>
      </c>
      <c r="I329" s="69" t="s">
        <v>145</v>
      </c>
      <c r="J329" s="69" t="s">
        <v>102</v>
      </c>
      <c r="K329" s="69" t="s">
        <v>187</v>
      </c>
      <c r="L329" s="71">
        <v>38108</v>
      </c>
      <c r="M329" s="69" t="str">
        <f t="shared" ca="1" si="17"/>
        <v>18 năm 11 tháng 20 ngày</v>
      </c>
      <c r="N329" s="73"/>
    </row>
    <row r="330" spans="1:14" x14ac:dyDescent="0.2">
      <c r="A330" s="69"/>
      <c r="B330" s="112">
        <v>12</v>
      </c>
      <c r="C330" s="113" t="s">
        <v>124</v>
      </c>
      <c r="D330" s="113" t="s">
        <v>148</v>
      </c>
      <c r="E330" s="114">
        <v>31177</v>
      </c>
      <c r="F330" s="69" t="s">
        <v>126</v>
      </c>
      <c r="G330" s="69" t="s">
        <v>135</v>
      </c>
      <c r="H330" s="69" t="s">
        <v>144</v>
      </c>
      <c r="I330" s="69" t="s">
        <v>145</v>
      </c>
      <c r="J330" s="69" t="s">
        <v>102</v>
      </c>
      <c r="K330" s="69" t="s">
        <v>187</v>
      </c>
      <c r="L330" s="71">
        <v>39692</v>
      </c>
      <c r="M330" s="69" t="str">
        <f t="shared" ca="1" si="17"/>
        <v>14 năm 7 tháng 16 ngày</v>
      </c>
      <c r="N330" s="73"/>
    </row>
    <row r="331" spans="1:14" x14ac:dyDescent="0.2">
      <c r="A331" s="69"/>
      <c r="B331" s="112">
        <v>13</v>
      </c>
      <c r="C331" s="113" t="s">
        <v>124</v>
      </c>
      <c r="D331" s="113" t="s">
        <v>156</v>
      </c>
      <c r="E331" s="114">
        <v>31048</v>
      </c>
      <c r="F331" s="69" t="s">
        <v>126</v>
      </c>
      <c r="G331" s="69" t="s">
        <v>135</v>
      </c>
      <c r="H331" s="69" t="s">
        <v>59</v>
      </c>
      <c r="I331" s="69" t="s">
        <v>128</v>
      </c>
      <c r="J331" s="69" t="s">
        <v>102</v>
      </c>
      <c r="K331" s="69" t="s">
        <v>187</v>
      </c>
      <c r="L331" s="71">
        <v>40969</v>
      </c>
      <c r="M331" s="69" t="str">
        <f t="shared" ca="1" si="17"/>
        <v>11 năm 1 tháng 14 ngày</v>
      </c>
      <c r="N331" s="73"/>
    </row>
    <row r="332" spans="1:14" x14ac:dyDescent="0.2">
      <c r="A332" s="69"/>
      <c r="B332" s="112">
        <v>14</v>
      </c>
      <c r="C332" s="113" t="s">
        <v>124</v>
      </c>
      <c r="D332" s="113" t="s">
        <v>210</v>
      </c>
      <c r="E332" s="114">
        <v>30802</v>
      </c>
      <c r="F332" s="69" t="s">
        <v>126</v>
      </c>
      <c r="G332" s="69" t="s">
        <v>135</v>
      </c>
      <c r="H332" s="69" t="s">
        <v>59</v>
      </c>
      <c r="I332" s="69" t="s">
        <v>128</v>
      </c>
      <c r="J332" s="69" t="s">
        <v>102</v>
      </c>
      <c r="K332" s="69" t="s">
        <v>187</v>
      </c>
      <c r="L332" s="71">
        <v>42248</v>
      </c>
      <c r="M332" s="69" t="str">
        <f t="shared" ca="1" si="17"/>
        <v>7 năm 7 tháng 15 ngày</v>
      </c>
      <c r="N332" s="73"/>
    </row>
    <row r="333" spans="1:14" x14ac:dyDescent="0.2">
      <c r="A333" s="69"/>
      <c r="B333" s="112">
        <v>15</v>
      </c>
      <c r="C333" s="113" t="s">
        <v>124</v>
      </c>
      <c r="D333" s="113" t="s">
        <v>250</v>
      </c>
      <c r="E333" s="114">
        <v>35032</v>
      </c>
      <c r="F333" s="69" t="s">
        <v>126</v>
      </c>
      <c r="G333" s="69" t="s">
        <v>135</v>
      </c>
      <c r="H333" s="69" t="s">
        <v>144</v>
      </c>
      <c r="I333" s="69" t="s">
        <v>145</v>
      </c>
      <c r="J333" s="69" t="s">
        <v>102</v>
      </c>
      <c r="K333" s="69" t="s">
        <v>187</v>
      </c>
      <c r="L333" s="71">
        <v>42795</v>
      </c>
      <c r="M333" s="69" t="str">
        <f t="shared" ca="1" si="17"/>
        <v>6 năm 1 tháng 13 ngày</v>
      </c>
      <c r="N333" s="73"/>
    </row>
    <row r="334" spans="1:14" x14ac:dyDescent="0.2">
      <c r="A334" s="69"/>
      <c r="B334" s="112">
        <v>16</v>
      </c>
      <c r="C334" s="113" t="s">
        <v>124</v>
      </c>
      <c r="D334" s="113" t="s">
        <v>418</v>
      </c>
      <c r="E334" s="114">
        <v>34641</v>
      </c>
      <c r="F334" s="69" t="s">
        <v>134</v>
      </c>
      <c r="G334" s="69" t="s">
        <v>135</v>
      </c>
      <c r="H334" s="69" t="s">
        <v>144</v>
      </c>
      <c r="I334" s="69" t="s">
        <v>145</v>
      </c>
      <c r="J334" s="69" t="s">
        <v>144</v>
      </c>
      <c r="K334" s="69" t="s">
        <v>145</v>
      </c>
      <c r="L334" s="71">
        <v>44228</v>
      </c>
      <c r="M334" s="69" t="str">
        <f t="shared" ca="1" si="17"/>
        <v>2 năm 2 tháng 10 ngày</v>
      </c>
      <c r="N334" s="73"/>
    </row>
    <row r="335" spans="1:14" x14ac:dyDescent="0.2">
      <c r="A335" s="69"/>
      <c r="B335" s="112">
        <v>17</v>
      </c>
      <c r="C335" s="113" t="s">
        <v>124</v>
      </c>
      <c r="D335" s="113" t="s">
        <v>483</v>
      </c>
      <c r="E335" s="114">
        <v>33723</v>
      </c>
      <c r="F335" s="69" t="s">
        <v>126</v>
      </c>
      <c r="G335" s="69" t="s">
        <v>135</v>
      </c>
      <c r="H335" s="69" t="s">
        <v>144</v>
      </c>
      <c r="I335" s="69" t="s">
        <v>145</v>
      </c>
      <c r="J335" s="69" t="s">
        <v>144</v>
      </c>
      <c r="K335" s="69" t="s">
        <v>145</v>
      </c>
      <c r="L335" s="71">
        <v>44593</v>
      </c>
      <c r="M335" s="69" t="str">
        <f t="shared" ca="1" si="17"/>
        <v>1 năm 2 tháng 10 ngày</v>
      </c>
      <c r="N335" s="73"/>
    </row>
    <row r="336" spans="1:14" x14ac:dyDescent="0.2">
      <c r="A336" s="69"/>
      <c r="B336" s="112">
        <v>18</v>
      </c>
      <c r="C336" s="113" t="s">
        <v>124</v>
      </c>
      <c r="D336" s="113" t="s">
        <v>486</v>
      </c>
      <c r="E336" s="114">
        <v>36392</v>
      </c>
      <c r="F336" s="69" t="s">
        <v>126</v>
      </c>
      <c r="G336" s="69" t="s">
        <v>135</v>
      </c>
      <c r="H336" s="69" t="s">
        <v>59</v>
      </c>
      <c r="I336" s="69" t="s">
        <v>128</v>
      </c>
      <c r="J336" s="69" t="s">
        <v>59</v>
      </c>
      <c r="K336" s="69" t="s">
        <v>128</v>
      </c>
      <c r="L336" s="71">
        <v>44593</v>
      </c>
      <c r="M336" s="69" t="str">
        <f t="shared" ca="1" si="17"/>
        <v>1 năm 2 tháng 10 ngày</v>
      </c>
      <c r="N336" s="73"/>
    </row>
    <row r="337" spans="1:14" x14ac:dyDescent="0.2">
      <c r="A337" s="69"/>
      <c r="B337" s="112">
        <v>19</v>
      </c>
      <c r="C337" s="113" t="s">
        <v>124</v>
      </c>
      <c r="D337" s="113" t="s">
        <v>487</v>
      </c>
      <c r="E337" s="114">
        <v>34719</v>
      </c>
      <c r="F337" s="69" t="s">
        <v>126</v>
      </c>
      <c r="G337" s="69" t="s">
        <v>135</v>
      </c>
      <c r="H337" s="69" t="s">
        <v>144</v>
      </c>
      <c r="I337" s="69" t="s">
        <v>145</v>
      </c>
      <c r="J337" s="69" t="s">
        <v>144</v>
      </c>
      <c r="K337" s="69" t="s">
        <v>145</v>
      </c>
      <c r="L337" s="71">
        <v>44593</v>
      </c>
      <c r="M337" s="69" t="str">
        <f t="shared" ca="1" si="17"/>
        <v>1 năm 2 tháng 10 ngày</v>
      </c>
      <c r="N337" s="73"/>
    </row>
    <row r="338" spans="1:14" x14ac:dyDescent="0.2">
      <c r="A338" s="69"/>
      <c r="B338" s="112">
        <v>20</v>
      </c>
      <c r="C338" s="113" t="s">
        <v>124</v>
      </c>
      <c r="D338" s="113" t="s">
        <v>495</v>
      </c>
      <c r="E338" s="114">
        <v>34574</v>
      </c>
      <c r="F338" s="69" t="s">
        <v>134</v>
      </c>
      <c r="G338" s="69" t="s">
        <v>135</v>
      </c>
      <c r="H338" s="69" t="s">
        <v>144</v>
      </c>
      <c r="I338" s="69" t="s">
        <v>145</v>
      </c>
      <c r="J338" s="69" t="s">
        <v>144</v>
      </c>
      <c r="K338" s="69" t="s">
        <v>145</v>
      </c>
      <c r="L338" s="71">
        <v>44682</v>
      </c>
      <c r="M338" s="69" t="str">
        <f t="shared" ca="1" si="17"/>
        <v>0 năm 11 tháng 16 ngày</v>
      </c>
      <c r="N338" s="73"/>
    </row>
    <row r="339" spans="1:14" x14ac:dyDescent="0.2">
      <c r="A339" s="69"/>
      <c r="B339" s="112">
        <v>21</v>
      </c>
      <c r="C339" s="113" t="s">
        <v>124</v>
      </c>
      <c r="D339" s="113" t="s">
        <v>496</v>
      </c>
      <c r="E339" s="114">
        <v>35849</v>
      </c>
      <c r="F339" s="69" t="s">
        <v>134</v>
      </c>
      <c r="G339" s="69" t="s">
        <v>135</v>
      </c>
      <c r="H339" s="69" t="s">
        <v>59</v>
      </c>
      <c r="I339" s="69" t="s">
        <v>128</v>
      </c>
      <c r="J339" s="69" t="s">
        <v>59</v>
      </c>
      <c r="K339" s="69" t="s">
        <v>128</v>
      </c>
      <c r="L339" s="71">
        <v>44682</v>
      </c>
      <c r="M339" s="69" t="str">
        <f t="shared" ca="1" si="17"/>
        <v>0 năm 11 tháng 16 ngày</v>
      </c>
      <c r="N339" s="73"/>
    </row>
    <row r="340" spans="1:14" x14ac:dyDescent="0.2">
      <c r="A340" s="84"/>
      <c r="B340" s="115">
        <v>22</v>
      </c>
      <c r="C340" s="116" t="s">
        <v>124</v>
      </c>
      <c r="D340" s="116" t="s">
        <v>488</v>
      </c>
      <c r="E340" s="117">
        <v>31798</v>
      </c>
      <c r="F340" s="84" t="s">
        <v>126</v>
      </c>
      <c r="G340" s="84" t="s">
        <v>135</v>
      </c>
      <c r="H340" s="84" t="s">
        <v>407</v>
      </c>
      <c r="I340" s="84" t="s">
        <v>489</v>
      </c>
      <c r="J340" s="84" t="s">
        <v>407</v>
      </c>
      <c r="K340" s="84" t="s">
        <v>489</v>
      </c>
      <c r="L340" s="88">
        <v>44652</v>
      </c>
      <c r="M340" s="84" t="str">
        <f t="shared" ca="1" si="17"/>
        <v>1 năm 0 tháng 11 ngày</v>
      </c>
      <c r="N340" s="85"/>
    </row>
    <row r="341" spans="1:14" x14ac:dyDescent="0.2">
      <c r="B341" s="106"/>
      <c r="C341" s="107"/>
      <c r="D341" s="107"/>
      <c r="E341" s="108"/>
    </row>
    <row r="342" spans="1:14" x14ac:dyDescent="0.2">
      <c r="G342" s="109" t="s">
        <v>407</v>
      </c>
      <c r="H342" s="109"/>
      <c r="I342" s="109"/>
      <c r="J342" s="109">
        <f t="shared" ref="J342:J347" si="18">COUNTIF($J$4:$J$340,G342)</f>
        <v>8</v>
      </c>
    </row>
    <row r="343" spans="1:14" x14ac:dyDescent="0.2">
      <c r="G343" s="109" t="s">
        <v>144</v>
      </c>
      <c r="H343" s="109"/>
      <c r="I343" s="109"/>
      <c r="J343" s="109">
        <f t="shared" si="18"/>
        <v>53</v>
      </c>
    </row>
    <row r="344" spans="1:14" x14ac:dyDescent="0.2">
      <c r="G344" s="109" t="s">
        <v>59</v>
      </c>
      <c r="H344" s="109"/>
      <c r="I344" s="109"/>
      <c r="J344" s="109">
        <f t="shared" si="18"/>
        <v>60</v>
      </c>
    </row>
    <row r="345" spans="1:14" x14ac:dyDescent="0.2">
      <c r="G345" s="109" t="s">
        <v>102</v>
      </c>
      <c r="H345" s="109"/>
      <c r="I345" s="109"/>
      <c r="J345" s="109">
        <f t="shared" si="18"/>
        <v>137</v>
      </c>
    </row>
    <row r="346" spans="1:14" x14ac:dyDescent="0.2">
      <c r="G346" s="110" t="s">
        <v>559</v>
      </c>
      <c r="H346" s="110"/>
      <c r="I346" s="110"/>
      <c r="J346" s="109">
        <f t="shared" si="18"/>
        <v>0</v>
      </c>
    </row>
    <row r="347" spans="1:14" x14ac:dyDescent="0.2">
      <c r="G347" s="109" t="s">
        <v>122</v>
      </c>
      <c r="H347" s="109"/>
      <c r="I347" s="109"/>
      <c r="J347" s="109">
        <f t="shared" si="18"/>
        <v>39</v>
      </c>
    </row>
    <row r="348" spans="1:14" x14ac:dyDescent="0.2">
      <c r="G348" s="111" t="s">
        <v>102</v>
      </c>
      <c r="H348" s="111"/>
      <c r="I348" s="111"/>
      <c r="J348" s="111">
        <f>SUM(J342:J347)</f>
        <v>297</v>
      </c>
    </row>
  </sheetData>
  <autoFilter ref="B3:N340"/>
  <mergeCells count="1">
    <mergeCell ref="B1:N1"/>
  </mergeCells>
  <pageMargins left="0.17" right="0.17" top="0.25" bottom="0.19" header="0.17" footer="0.17"/>
  <pageSetup paperSize="9" scale="9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60"/>
  <sheetViews>
    <sheetView workbookViewId="0">
      <selection activeCell="X7" sqref="X7"/>
    </sheetView>
  </sheetViews>
  <sheetFormatPr defaultRowHeight="14.25" x14ac:dyDescent="0.2"/>
  <cols>
    <col min="1" max="1" width="3.875" customWidth="1"/>
    <col min="2" max="2" width="12.125" customWidth="1"/>
    <col min="3" max="3" width="26.625" customWidth="1"/>
    <col min="4" max="4" width="11.125" style="89" customWidth="1"/>
    <col min="5" max="5" width="5" customWidth="1"/>
    <col min="6" max="6" width="6.5" hidden="1" customWidth="1"/>
    <col min="7" max="7" width="6" customWidth="1"/>
    <col min="8" max="8" width="5.5" customWidth="1"/>
    <col min="9" max="9" width="10.375" customWidth="1"/>
    <col min="10" max="10" width="6.875" hidden="1" customWidth="1"/>
    <col min="11" max="11" width="9.375" hidden="1" customWidth="1"/>
    <col min="12" max="13" width="5.5" customWidth="1"/>
    <col min="14" max="14" width="0.625" hidden="1" customWidth="1"/>
    <col min="15" max="15" width="10.375" hidden="1" customWidth="1"/>
    <col min="16" max="16" width="6.5" customWidth="1"/>
    <col min="17" max="17" width="0.125" hidden="1" customWidth="1"/>
    <col min="18" max="21" width="10.375" hidden="1" customWidth="1"/>
    <col min="22" max="22" width="11" customWidth="1"/>
    <col min="23" max="23" width="10" customWidth="1"/>
    <col min="24" max="24" width="21.625" customWidth="1"/>
    <col min="200" max="200" width="12.625" customWidth="1"/>
    <col min="201" max="201" width="21.875" customWidth="1"/>
    <col min="206" max="206" width="15" customWidth="1"/>
    <col min="210" max="210" width="9.875" customWidth="1"/>
    <col min="211" max="212" width="0" hidden="1" customWidth="1"/>
    <col min="214" max="214" width="0.125" customWidth="1"/>
    <col min="215" max="218" width="0" hidden="1" customWidth="1"/>
    <col min="219" max="219" width="13.5" customWidth="1"/>
    <col min="220" max="220" width="11.375" customWidth="1"/>
    <col min="221" max="221" width="16.625" customWidth="1"/>
    <col min="222" max="222" width="23.125" customWidth="1"/>
    <col min="456" max="456" width="12.625" customWidth="1"/>
    <col min="457" max="457" width="21.875" customWidth="1"/>
    <col min="462" max="462" width="15" customWidth="1"/>
    <col min="466" max="466" width="9.875" customWidth="1"/>
    <col min="467" max="468" width="0" hidden="1" customWidth="1"/>
    <col min="470" max="470" width="0.125" customWidth="1"/>
    <col min="471" max="474" width="0" hidden="1" customWidth="1"/>
    <col min="475" max="475" width="13.5" customWidth="1"/>
    <col min="476" max="476" width="11.375" customWidth="1"/>
    <col min="477" max="477" width="16.625" customWidth="1"/>
    <col min="478" max="478" width="23.125" customWidth="1"/>
    <col min="712" max="712" width="12.625" customWidth="1"/>
    <col min="713" max="713" width="21.875" customWidth="1"/>
    <col min="718" max="718" width="15" customWidth="1"/>
    <col min="722" max="722" width="9.875" customWidth="1"/>
    <col min="723" max="724" width="0" hidden="1" customWidth="1"/>
    <col min="726" max="726" width="0.125" customWidth="1"/>
    <col min="727" max="730" width="0" hidden="1" customWidth="1"/>
    <col min="731" max="731" width="13.5" customWidth="1"/>
    <col min="732" max="732" width="11.375" customWidth="1"/>
    <col min="733" max="733" width="16.625" customWidth="1"/>
    <col min="734" max="734" width="23.125" customWidth="1"/>
    <col min="968" max="968" width="12.625" customWidth="1"/>
    <col min="969" max="969" width="21.875" customWidth="1"/>
    <col min="974" max="974" width="15" customWidth="1"/>
    <col min="978" max="978" width="9.875" customWidth="1"/>
    <col min="979" max="980" width="0" hidden="1" customWidth="1"/>
    <col min="982" max="982" width="0.125" customWidth="1"/>
    <col min="983" max="986" width="0" hidden="1" customWidth="1"/>
    <col min="987" max="987" width="13.5" customWidth="1"/>
    <col min="988" max="988" width="11.375" customWidth="1"/>
    <col min="989" max="989" width="16.625" customWidth="1"/>
    <col min="990" max="990" width="23.125" customWidth="1"/>
    <col min="1224" max="1224" width="12.625" customWidth="1"/>
    <col min="1225" max="1225" width="21.875" customWidth="1"/>
    <col min="1230" max="1230" width="15" customWidth="1"/>
    <col min="1234" max="1234" width="9.875" customWidth="1"/>
    <col min="1235" max="1236" width="0" hidden="1" customWidth="1"/>
    <col min="1238" max="1238" width="0.125" customWidth="1"/>
    <col min="1239" max="1242" width="0" hidden="1" customWidth="1"/>
    <col min="1243" max="1243" width="13.5" customWidth="1"/>
    <col min="1244" max="1244" width="11.375" customWidth="1"/>
    <col min="1245" max="1245" width="16.625" customWidth="1"/>
    <col min="1246" max="1246" width="23.125" customWidth="1"/>
    <col min="1480" max="1480" width="12.625" customWidth="1"/>
    <col min="1481" max="1481" width="21.875" customWidth="1"/>
    <col min="1486" max="1486" width="15" customWidth="1"/>
    <col min="1490" max="1490" width="9.875" customWidth="1"/>
    <col min="1491" max="1492" width="0" hidden="1" customWidth="1"/>
    <col min="1494" max="1494" width="0.125" customWidth="1"/>
    <col min="1495" max="1498" width="0" hidden="1" customWidth="1"/>
    <col min="1499" max="1499" width="13.5" customWidth="1"/>
    <col min="1500" max="1500" width="11.375" customWidth="1"/>
    <col min="1501" max="1501" width="16.625" customWidth="1"/>
    <col min="1502" max="1502" width="23.125" customWidth="1"/>
    <col min="1736" max="1736" width="12.625" customWidth="1"/>
    <col min="1737" max="1737" width="21.875" customWidth="1"/>
    <col min="1742" max="1742" width="15" customWidth="1"/>
    <col min="1746" max="1746" width="9.875" customWidth="1"/>
    <col min="1747" max="1748" width="0" hidden="1" customWidth="1"/>
    <col min="1750" max="1750" width="0.125" customWidth="1"/>
    <col min="1751" max="1754" width="0" hidden="1" customWidth="1"/>
    <col min="1755" max="1755" width="13.5" customWidth="1"/>
    <col min="1756" max="1756" width="11.375" customWidth="1"/>
    <col min="1757" max="1757" width="16.625" customWidth="1"/>
    <col min="1758" max="1758" width="23.125" customWidth="1"/>
    <col min="1992" max="1992" width="12.625" customWidth="1"/>
    <col min="1993" max="1993" width="21.875" customWidth="1"/>
    <col min="1998" max="1998" width="15" customWidth="1"/>
    <col min="2002" max="2002" width="9.875" customWidth="1"/>
    <col min="2003" max="2004" width="0" hidden="1" customWidth="1"/>
    <col min="2006" max="2006" width="0.125" customWidth="1"/>
    <col min="2007" max="2010" width="0" hidden="1" customWidth="1"/>
    <col min="2011" max="2011" width="13.5" customWidth="1"/>
    <col min="2012" max="2012" width="11.375" customWidth="1"/>
    <col min="2013" max="2013" width="16.625" customWidth="1"/>
    <col min="2014" max="2014" width="23.125" customWidth="1"/>
    <col min="2248" max="2248" width="12.625" customWidth="1"/>
    <col min="2249" max="2249" width="21.875" customWidth="1"/>
    <col min="2254" max="2254" width="15" customWidth="1"/>
    <col min="2258" max="2258" width="9.875" customWidth="1"/>
    <col min="2259" max="2260" width="0" hidden="1" customWidth="1"/>
    <col min="2262" max="2262" width="0.125" customWidth="1"/>
    <col min="2263" max="2266" width="0" hidden="1" customWidth="1"/>
    <col min="2267" max="2267" width="13.5" customWidth="1"/>
    <col min="2268" max="2268" width="11.375" customWidth="1"/>
    <col min="2269" max="2269" width="16.625" customWidth="1"/>
    <col min="2270" max="2270" width="23.125" customWidth="1"/>
    <col min="2504" max="2504" width="12.625" customWidth="1"/>
    <col min="2505" max="2505" width="21.875" customWidth="1"/>
    <col min="2510" max="2510" width="15" customWidth="1"/>
    <col min="2514" max="2514" width="9.875" customWidth="1"/>
    <col min="2515" max="2516" width="0" hidden="1" customWidth="1"/>
    <col min="2518" max="2518" width="0.125" customWidth="1"/>
    <col min="2519" max="2522" width="0" hidden="1" customWidth="1"/>
    <col min="2523" max="2523" width="13.5" customWidth="1"/>
    <col min="2524" max="2524" width="11.375" customWidth="1"/>
    <col min="2525" max="2525" width="16.625" customWidth="1"/>
    <col min="2526" max="2526" width="23.125" customWidth="1"/>
    <col min="2760" max="2760" width="12.625" customWidth="1"/>
    <col min="2761" max="2761" width="21.875" customWidth="1"/>
    <col min="2766" max="2766" width="15" customWidth="1"/>
    <col min="2770" max="2770" width="9.875" customWidth="1"/>
    <col min="2771" max="2772" width="0" hidden="1" customWidth="1"/>
    <col min="2774" max="2774" width="0.125" customWidth="1"/>
    <col min="2775" max="2778" width="0" hidden="1" customWidth="1"/>
    <col min="2779" max="2779" width="13.5" customWidth="1"/>
    <col min="2780" max="2780" width="11.375" customWidth="1"/>
    <col min="2781" max="2781" width="16.625" customWidth="1"/>
    <col min="2782" max="2782" width="23.125" customWidth="1"/>
    <col min="3016" max="3016" width="12.625" customWidth="1"/>
    <col min="3017" max="3017" width="21.875" customWidth="1"/>
    <col min="3022" max="3022" width="15" customWidth="1"/>
    <col min="3026" max="3026" width="9.875" customWidth="1"/>
    <col min="3027" max="3028" width="0" hidden="1" customWidth="1"/>
    <col min="3030" max="3030" width="0.125" customWidth="1"/>
    <col min="3031" max="3034" width="0" hidden="1" customWidth="1"/>
    <col min="3035" max="3035" width="13.5" customWidth="1"/>
    <col min="3036" max="3036" width="11.375" customWidth="1"/>
    <col min="3037" max="3037" width="16.625" customWidth="1"/>
    <col min="3038" max="3038" width="23.125" customWidth="1"/>
    <col min="3272" max="3272" width="12.625" customWidth="1"/>
    <col min="3273" max="3273" width="21.875" customWidth="1"/>
    <col min="3278" max="3278" width="15" customWidth="1"/>
    <col min="3282" max="3282" width="9.875" customWidth="1"/>
    <col min="3283" max="3284" width="0" hidden="1" customWidth="1"/>
    <col min="3286" max="3286" width="0.125" customWidth="1"/>
    <col min="3287" max="3290" width="0" hidden="1" customWidth="1"/>
    <col min="3291" max="3291" width="13.5" customWidth="1"/>
    <col min="3292" max="3292" width="11.375" customWidth="1"/>
    <col min="3293" max="3293" width="16.625" customWidth="1"/>
    <col min="3294" max="3294" width="23.125" customWidth="1"/>
    <col min="3528" max="3528" width="12.625" customWidth="1"/>
    <col min="3529" max="3529" width="21.875" customWidth="1"/>
    <col min="3534" max="3534" width="15" customWidth="1"/>
    <col min="3538" max="3538" width="9.875" customWidth="1"/>
    <col min="3539" max="3540" width="0" hidden="1" customWidth="1"/>
    <col min="3542" max="3542" width="0.125" customWidth="1"/>
    <col min="3543" max="3546" width="0" hidden="1" customWidth="1"/>
    <col min="3547" max="3547" width="13.5" customWidth="1"/>
    <col min="3548" max="3548" width="11.375" customWidth="1"/>
    <col min="3549" max="3549" width="16.625" customWidth="1"/>
    <col min="3550" max="3550" width="23.125" customWidth="1"/>
    <col min="3784" max="3784" width="12.625" customWidth="1"/>
    <col min="3785" max="3785" width="21.875" customWidth="1"/>
    <col min="3790" max="3790" width="15" customWidth="1"/>
    <col min="3794" max="3794" width="9.875" customWidth="1"/>
    <col min="3795" max="3796" width="0" hidden="1" customWidth="1"/>
    <col min="3798" max="3798" width="0.125" customWidth="1"/>
    <col min="3799" max="3802" width="0" hidden="1" customWidth="1"/>
    <col min="3803" max="3803" width="13.5" customWidth="1"/>
    <col min="3804" max="3804" width="11.375" customWidth="1"/>
    <col min="3805" max="3805" width="16.625" customWidth="1"/>
    <col min="3806" max="3806" width="23.125" customWidth="1"/>
    <col min="4040" max="4040" width="12.625" customWidth="1"/>
    <col min="4041" max="4041" width="21.875" customWidth="1"/>
    <col min="4046" max="4046" width="15" customWidth="1"/>
    <col min="4050" max="4050" width="9.875" customWidth="1"/>
    <col min="4051" max="4052" width="0" hidden="1" customWidth="1"/>
    <col min="4054" max="4054" width="0.125" customWidth="1"/>
    <col min="4055" max="4058" width="0" hidden="1" customWidth="1"/>
    <col min="4059" max="4059" width="13.5" customWidth="1"/>
    <col min="4060" max="4060" width="11.375" customWidth="1"/>
    <col min="4061" max="4061" width="16.625" customWidth="1"/>
    <col min="4062" max="4062" width="23.125" customWidth="1"/>
    <col min="4296" max="4296" width="12.625" customWidth="1"/>
    <col min="4297" max="4297" width="21.875" customWidth="1"/>
    <col min="4302" max="4302" width="15" customWidth="1"/>
    <col min="4306" max="4306" width="9.875" customWidth="1"/>
    <col min="4307" max="4308" width="0" hidden="1" customWidth="1"/>
    <col min="4310" max="4310" width="0.125" customWidth="1"/>
    <col min="4311" max="4314" width="0" hidden="1" customWidth="1"/>
    <col min="4315" max="4315" width="13.5" customWidth="1"/>
    <col min="4316" max="4316" width="11.375" customWidth="1"/>
    <col min="4317" max="4317" width="16.625" customWidth="1"/>
    <col min="4318" max="4318" width="23.125" customWidth="1"/>
    <col min="4552" max="4552" width="12.625" customWidth="1"/>
    <col min="4553" max="4553" width="21.875" customWidth="1"/>
    <col min="4558" max="4558" width="15" customWidth="1"/>
    <col min="4562" max="4562" width="9.875" customWidth="1"/>
    <col min="4563" max="4564" width="0" hidden="1" customWidth="1"/>
    <col min="4566" max="4566" width="0.125" customWidth="1"/>
    <col min="4567" max="4570" width="0" hidden="1" customWidth="1"/>
    <col min="4571" max="4571" width="13.5" customWidth="1"/>
    <col min="4572" max="4572" width="11.375" customWidth="1"/>
    <col min="4573" max="4573" width="16.625" customWidth="1"/>
    <col min="4574" max="4574" width="23.125" customWidth="1"/>
    <col min="4808" max="4808" width="12.625" customWidth="1"/>
    <col min="4809" max="4809" width="21.875" customWidth="1"/>
    <col min="4814" max="4814" width="15" customWidth="1"/>
    <col min="4818" max="4818" width="9.875" customWidth="1"/>
    <col min="4819" max="4820" width="0" hidden="1" customWidth="1"/>
    <col min="4822" max="4822" width="0.125" customWidth="1"/>
    <col min="4823" max="4826" width="0" hidden="1" customWidth="1"/>
    <col min="4827" max="4827" width="13.5" customWidth="1"/>
    <col min="4828" max="4828" width="11.375" customWidth="1"/>
    <col min="4829" max="4829" width="16.625" customWidth="1"/>
    <col min="4830" max="4830" width="23.125" customWidth="1"/>
    <col min="5064" max="5064" width="12.625" customWidth="1"/>
    <col min="5065" max="5065" width="21.875" customWidth="1"/>
    <col min="5070" max="5070" width="15" customWidth="1"/>
    <col min="5074" max="5074" width="9.875" customWidth="1"/>
    <col min="5075" max="5076" width="0" hidden="1" customWidth="1"/>
    <col min="5078" max="5078" width="0.125" customWidth="1"/>
    <col min="5079" max="5082" width="0" hidden="1" customWidth="1"/>
    <col min="5083" max="5083" width="13.5" customWidth="1"/>
    <col min="5084" max="5084" width="11.375" customWidth="1"/>
    <col min="5085" max="5085" width="16.625" customWidth="1"/>
    <col min="5086" max="5086" width="23.125" customWidth="1"/>
    <col min="5320" max="5320" width="12.625" customWidth="1"/>
    <col min="5321" max="5321" width="21.875" customWidth="1"/>
    <col min="5326" max="5326" width="15" customWidth="1"/>
    <col min="5330" max="5330" width="9.875" customWidth="1"/>
    <col min="5331" max="5332" width="0" hidden="1" customWidth="1"/>
    <col min="5334" max="5334" width="0.125" customWidth="1"/>
    <col min="5335" max="5338" width="0" hidden="1" customWidth="1"/>
    <col min="5339" max="5339" width="13.5" customWidth="1"/>
    <col min="5340" max="5340" width="11.375" customWidth="1"/>
    <col min="5341" max="5341" width="16.625" customWidth="1"/>
    <col min="5342" max="5342" width="23.125" customWidth="1"/>
    <col min="5576" max="5576" width="12.625" customWidth="1"/>
    <col min="5577" max="5577" width="21.875" customWidth="1"/>
    <col min="5582" max="5582" width="15" customWidth="1"/>
    <col min="5586" max="5586" width="9.875" customWidth="1"/>
    <col min="5587" max="5588" width="0" hidden="1" customWidth="1"/>
    <col min="5590" max="5590" width="0.125" customWidth="1"/>
    <col min="5591" max="5594" width="0" hidden="1" customWidth="1"/>
    <col min="5595" max="5595" width="13.5" customWidth="1"/>
    <col min="5596" max="5596" width="11.375" customWidth="1"/>
    <col min="5597" max="5597" width="16.625" customWidth="1"/>
    <col min="5598" max="5598" width="23.125" customWidth="1"/>
    <col min="5832" max="5832" width="12.625" customWidth="1"/>
    <col min="5833" max="5833" width="21.875" customWidth="1"/>
    <col min="5838" max="5838" width="15" customWidth="1"/>
    <col min="5842" max="5842" width="9.875" customWidth="1"/>
    <col min="5843" max="5844" width="0" hidden="1" customWidth="1"/>
    <col min="5846" max="5846" width="0.125" customWidth="1"/>
    <col min="5847" max="5850" width="0" hidden="1" customWidth="1"/>
    <col min="5851" max="5851" width="13.5" customWidth="1"/>
    <col min="5852" max="5852" width="11.375" customWidth="1"/>
    <col min="5853" max="5853" width="16.625" customWidth="1"/>
    <col min="5854" max="5854" width="23.125" customWidth="1"/>
    <col min="6088" max="6088" width="12.625" customWidth="1"/>
    <col min="6089" max="6089" width="21.875" customWidth="1"/>
    <col min="6094" max="6094" width="15" customWidth="1"/>
    <col min="6098" max="6098" width="9.875" customWidth="1"/>
    <col min="6099" max="6100" width="0" hidden="1" customWidth="1"/>
    <col min="6102" max="6102" width="0.125" customWidth="1"/>
    <col min="6103" max="6106" width="0" hidden="1" customWidth="1"/>
    <col min="6107" max="6107" width="13.5" customWidth="1"/>
    <col min="6108" max="6108" width="11.375" customWidth="1"/>
    <col min="6109" max="6109" width="16.625" customWidth="1"/>
    <col min="6110" max="6110" width="23.125" customWidth="1"/>
    <col min="6344" max="6344" width="12.625" customWidth="1"/>
    <col min="6345" max="6345" width="21.875" customWidth="1"/>
    <col min="6350" max="6350" width="15" customWidth="1"/>
    <col min="6354" max="6354" width="9.875" customWidth="1"/>
    <col min="6355" max="6356" width="0" hidden="1" customWidth="1"/>
    <col min="6358" max="6358" width="0.125" customWidth="1"/>
    <col min="6359" max="6362" width="0" hidden="1" customWidth="1"/>
    <col min="6363" max="6363" width="13.5" customWidth="1"/>
    <col min="6364" max="6364" width="11.375" customWidth="1"/>
    <col min="6365" max="6365" width="16.625" customWidth="1"/>
    <col min="6366" max="6366" width="23.125" customWidth="1"/>
    <col min="6600" max="6600" width="12.625" customWidth="1"/>
    <col min="6601" max="6601" width="21.875" customWidth="1"/>
    <col min="6606" max="6606" width="15" customWidth="1"/>
    <col min="6610" max="6610" width="9.875" customWidth="1"/>
    <col min="6611" max="6612" width="0" hidden="1" customWidth="1"/>
    <col min="6614" max="6614" width="0.125" customWidth="1"/>
    <col min="6615" max="6618" width="0" hidden="1" customWidth="1"/>
    <col min="6619" max="6619" width="13.5" customWidth="1"/>
    <col min="6620" max="6620" width="11.375" customWidth="1"/>
    <col min="6621" max="6621" width="16.625" customWidth="1"/>
    <col min="6622" max="6622" width="23.125" customWidth="1"/>
    <col min="6856" max="6856" width="12.625" customWidth="1"/>
    <col min="6857" max="6857" width="21.875" customWidth="1"/>
    <col min="6862" max="6862" width="15" customWidth="1"/>
    <col min="6866" max="6866" width="9.875" customWidth="1"/>
    <col min="6867" max="6868" width="0" hidden="1" customWidth="1"/>
    <col min="6870" max="6870" width="0.125" customWidth="1"/>
    <col min="6871" max="6874" width="0" hidden="1" customWidth="1"/>
    <col min="6875" max="6875" width="13.5" customWidth="1"/>
    <col min="6876" max="6876" width="11.375" customWidth="1"/>
    <col min="6877" max="6877" width="16.625" customWidth="1"/>
    <col min="6878" max="6878" width="23.125" customWidth="1"/>
    <col min="7112" max="7112" width="12.625" customWidth="1"/>
    <col min="7113" max="7113" width="21.875" customWidth="1"/>
    <col min="7118" max="7118" width="15" customWidth="1"/>
    <col min="7122" max="7122" width="9.875" customWidth="1"/>
    <col min="7123" max="7124" width="0" hidden="1" customWidth="1"/>
    <col min="7126" max="7126" width="0.125" customWidth="1"/>
    <col min="7127" max="7130" width="0" hidden="1" customWidth="1"/>
    <col min="7131" max="7131" width="13.5" customWidth="1"/>
    <col min="7132" max="7132" width="11.375" customWidth="1"/>
    <col min="7133" max="7133" width="16.625" customWidth="1"/>
    <col min="7134" max="7134" width="23.125" customWidth="1"/>
    <col min="7368" max="7368" width="12.625" customWidth="1"/>
    <col min="7369" max="7369" width="21.875" customWidth="1"/>
    <col min="7374" max="7374" width="15" customWidth="1"/>
    <col min="7378" max="7378" width="9.875" customWidth="1"/>
    <col min="7379" max="7380" width="0" hidden="1" customWidth="1"/>
    <col min="7382" max="7382" width="0.125" customWidth="1"/>
    <col min="7383" max="7386" width="0" hidden="1" customWidth="1"/>
    <col min="7387" max="7387" width="13.5" customWidth="1"/>
    <col min="7388" max="7388" width="11.375" customWidth="1"/>
    <col min="7389" max="7389" width="16.625" customWidth="1"/>
    <col min="7390" max="7390" width="23.125" customWidth="1"/>
    <col min="7624" max="7624" width="12.625" customWidth="1"/>
    <col min="7625" max="7625" width="21.875" customWidth="1"/>
    <col min="7630" max="7630" width="15" customWidth="1"/>
    <col min="7634" max="7634" width="9.875" customWidth="1"/>
    <col min="7635" max="7636" width="0" hidden="1" customWidth="1"/>
    <col min="7638" max="7638" width="0.125" customWidth="1"/>
    <col min="7639" max="7642" width="0" hidden="1" customWidth="1"/>
    <col min="7643" max="7643" width="13.5" customWidth="1"/>
    <col min="7644" max="7644" width="11.375" customWidth="1"/>
    <col min="7645" max="7645" width="16.625" customWidth="1"/>
    <col min="7646" max="7646" width="23.125" customWidth="1"/>
    <col min="7880" max="7880" width="12.625" customWidth="1"/>
    <col min="7881" max="7881" width="21.875" customWidth="1"/>
    <col min="7886" max="7886" width="15" customWidth="1"/>
    <col min="7890" max="7890" width="9.875" customWidth="1"/>
    <col min="7891" max="7892" width="0" hidden="1" customWidth="1"/>
    <col min="7894" max="7894" width="0.125" customWidth="1"/>
    <col min="7895" max="7898" width="0" hidden="1" customWidth="1"/>
    <col min="7899" max="7899" width="13.5" customWidth="1"/>
    <col min="7900" max="7900" width="11.375" customWidth="1"/>
    <col min="7901" max="7901" width="16.625" customWidth="1"/>
    <col min="7902" max="7902" width="23.125" customWidth="1"/>
    <col min="8136" max="8136" width="12.625" customWidth="1"/>
    <col min="8137" max="8137" width="21.875" customWidth="1"/>
    <col min="8142" max="8142" width="15" customWidth="1"/>
    <col min="8146" max="8146" width="9.875" customWidth="1"/>
    <col min="8147" max="8148" width="0" hidden="1" customWidth="1"/>
    <col min="8150" max="8150" width="0.125" customWidth="1"/>
    <col min="8151" max="8154" width="0" hidden="1" customWidth="1"/>
    <col min="8155" max="8155" width="13.5" customWidth="1"/>
    <col min="8156" max="8156" width="11.375" customWidth="1"/>
    <col min="8157" max="8157" width="16.625" customWidth="1"/>
    <col min="8158" max="8158" width="23.125" customWidth="1"/>
    <col min="8392" max="8392" width="12.625" customWidth="1"/>
    <col min="8393" max="8393" width="21.875" customWidth="1"/>
    <col min="8398" max="8398" width="15" customWidth="1"/>
    <col min="8402" max="8402" width="9.875" customWidth="1"/>
    <col min="8403" max="8404" width="0" hidden="1" customWidth="1"/>
    <col min="8406" max="8406" width="0.125" customWidth="1"/>
    <col min="8407" max="8410" width="0" hidden="1" customWidth="1"/>
    <col min="8411" max="8411" width="13.5" customWidth="1"/>
    <col min="8412" max="8412" width="11.375" customWidth="1"/>
    <col min="8413" max="8413" width="16.625" customWidth="1"/>
    <col min="8414" max="8414" width="23.125" customWidth="1"/>
    <col min="8648" max="8648" width="12.625" customWidth="1"/>
    <col min="8649" max="8649" width="21.875" customWidth="1"/>
    <col min="8654" max="8654" width="15" customWidth="1"/>
    <col min="8658" max="8658" width="9.875" customWidth="1"/>
    <col min="8659" max="8660" width="0" hidden="1" customWidth="1"/>
    <col min="8662" max="8662" width="0.125" customWidth="1"/>
    <col min="8663" max="8666" width="0" hidden="1" customWidth="1"/>
    <col min="8667" max="8667" width="13.5" customWidth="1"/>
    <col min="8668" max="8668" width="11.375" customWidth="1"/>
    <col min="8669" max="8669" width="16.625" customWidth="1"/>
    <col min="8670" max="8670" width="23.125" customWidth="1"/>
    <col min="8904" max="8904" width="12.625" customWidth="1"/>
    <col min="8905" max="8905" width="21.875" customWidth="1"/>
    <col min="8910" max="8910" width="15" customWidth="1"/>
    <col min="8914" max="8914" width="9.875" customWidth="1"/>
    <col min="8915" max="8916" width="0" hidden="1" customWidth="1"/>
    <col min="8918" max="8918" width="0.125" customWidth="1"/>
    <col min="8919" max="8922" width="0" hidden="1" customWidth="1"/>
    <col min="8923" max="8923" width="13.5" customWidth="1"/>
    <col min="8924" max="8924" width="11.375" customWidth="1"/>
    <col min="8925" max="8925" width="16.625" customWidth="1"/>
    <col min="8926" max="8926" width="23.125" customWidth="1"/>
    <col min="9160" max="9160" width="12.625" customWidth="1"/>
    <col min="9161" max="9161" width="21.875" customWidth="1"/>
    <col min="9166" max="9166" width="15" customWidth="1"/>
    <col min="9170" max="9170" width="9.875" customWidth="1"/>
    <col min="9171" max="9172" width="0" hidden="1" customWidth="1"/>
    <col min="9174" max="9174" width="0.125" customWidth="1"/>
    <col min="9175" max="9178" width="0" hidden="1" customWidth="1"/>
    <col min="9179" max="9179" width="13.5" customWidth="1"/>
    <col min="9180" max="9180" width="11.375" customWidth="1"/>
    <col min="9181" max="9181" width="16.625" customWidth="1"/>
    <col min="9182" max="9182" width="23.125" customWidth="1"/>
    <col min="9416" max="9416" width="12.625" customWidth="1"/>
    <col min="9417" max="9417" width="21.875" customWidth="1"/>
    <col min="9422" max="9422" width="15" customWidth="1"/>
    <col min="9426" max="9426" width="9.875" customWidth="1"/>
    <col min="9427" max="9428" width="0" hidden="1" customWidth="1"/>
    <col min="9430" max="9430" width="0.125" customWidth="1"/>
    <col min="9431" max="9434" width="0" hidden="1" customWidth="1"/>
    <col min="9435" max="9435" width="13.5" customWidth="1"/>
    <col min="9436" max="9436" width="11.375" customWidth="1"/>
    <col min="9437" max="9437" width="16.625" customWidth="1"/>
    <col min="9438" max="9438" width="23.125" customWidth="1"/>
    <col min="9672" max="9672" width="12.625" customWidth="1"/>
    <col min="9673" max="9673" width="21.875" customWidth="1"/>
    <col min="9678" max="9678" width="15" customWidth="1"/>
    <col min="9682" max="9682" width="9.875" customWidth="1"/>
    <col min="9683" max="9684" width="0" hidden="1" customWidth="1"/>
    <col min="9686" max="9686" width="0.125" customWidth="1"/>
    <col min="9687" max="9690" width="0" hidden="1" customWidth="1"/>
    <col min="9691" max="9691" width="13.5" customWidth="1"/>
    <col min="9692" max="9692" width="11.375" customWidth="1"/>
    <col min="9693" max="9693" width="16.625" customWidth="1"/>
    <col min="9694" max="9694" width="23.125" customWidth="1"/>
    <col min="9928" max="9928" width="12.625" customWidth="1"/>
    <col min="9929" max="9929" width="21.875" customWidth="1"/>
    <col min="9934" max="9934" width="15" customWidth="1"/>
    <col min="9938" max="9938" width="9.875" customWidth="1"/>
    <col min="9939" max="9940" width="0" hidden="1" customWidth="1"/>
    <col min="9942" max="9942" width="0.125" customWidth="1"/>
    <col min="9943" max="9946" width="0" hidden="1" customWidth="1"/>
    <col min="9947" max="9947" width="13.5" customWidth="1"/>
    <col min="9948" max="9948" width="11.375" customWidth="1"/>
    <col min="9949" max="9949" width="16.625" customWidth="1"/>
    <col min="9950" max="9950" width="23.125" customWidth="1"/>
    <col min="10184" max="10184" width="12.625" customWidth="1"/>
    <col min="10185" max="10185" width="21.875" customWidth="1"/>
    <col min="10190" max="10190" width="15" customWidth="1"/>
    <col min="10194" max="10194" width="9.875" customWidth="1"/>
    <col min="10195" max="10196" width="0" hidden="1" customWidth="1"/>
    <col min="10198" max="10198" width="0.125" customWidth="1"/>
    <col min="10199" max="10202" width="0" hidden="1" customWidth="1"/>
    <col min="10203" max="10203" width="13.5" customWidth="1"/>
    <col min="10204" max="10204" width="11.375" customWidth="1"/>
    <col min="10205" max="10205" width="16.625" customWidth="1"/>
    <col min="10206" max="10206" width="23.125" customWidth="1"/>
    <col min="10440" max="10440" width="12.625" customWidth="1"/>
    <col min="10441" max="10441" width="21.875" customWidth="1"/>
    <col min="10446" max="10446" width="15" customWidth="1"/>
    <col min="10450" max="10450" width="9.875" customWidth="1"/>
    <col min="10451" max="10452" width="0" hidden="1" customWidth="1"/>
    <col min="10454" max="10454" width="0.125" customWidth="1"/>
    <col min="10455" max="10458" width="0" hidden="1" customWidth="1"/>
    <col min="10459" max="10459" width="13.5" customWidth="1"/>
    <col min="10460" max="10460" width="11.375" customWidth="1"/>
    <col min="10461" max="10461" width="16.625" customWidth="1"/>
    <col min="10462" max="10462" width="23.125" customWidth="1"/>
    <col min="10696" max="10696" width="12.625" customWidth="1"/>
    <col min="10697" max="10697" width="21.875" customWidth="1"/>
    <col min="10702" max="10702" width="15" customWidth="1"/>
    <col min="10706" max="10706" width="9.875" customWidth="1"/>
    <col min="10707" max="10708" width="0" hidden="1" customWidth="1"/>
    <col min="10710" max="10710" width="0.125" customWidth="1"/>
    <col min="10711" max="10714" width="0" hidden="1" customWidth="1"/>
    <col min="10715" max="10715" width="13.5" customWidth="1"/>
    <col min="10716" max="10716" width="11.375" customWidth="1"/>
    <col min="10717" max="10717" width="16.625" customWidth="1"/>
    <col min="10718" max="10718" width="23.125" customWidth="1"/>
    <col min="10952" max="10952" width="12.625" customWidth="1"/>
    <col min="10953" max="10953" width="21.875" customWidth="1"/>
    <col min="10958" max="10958" width="15" customWidth="1"/>
    <col min="10962" max="10962" width="9.875" customWidth="1"/>
    <col min="10963" max="10964" width="0" hidden="1" customWidth="1"/>
    <col min="10966" max="10966" width="0.125" customWidth="1"/>
    <col min="10967" max="10970" width="0" hidden="1" customWidth="1"/>
    <col min="10971" max="10971" width="13.5" customWidth="1"/>
    <col min="10972" max="10972" width="11.375" customWidth="1"/>
    <col min="10973" max="10973" width="16.625" customWidth="1"/>
    <col min="10974" max="10974" width="23.125" customWidth="1"/>
    <col min="11208" max="11208" width="12.625" customWidth="1"/>
    <col min="11209" max="11209" width="21.875" customWidth="1"/>
    <col min="11214" max="11214" width="15" customWidth="1"/>
    <col min="11218" max="11218" width="9.875" customWidth="1"/>
    <col min="11219" max="11220" width="0" hidden="1" customWidth="1"/>
    <col min="11222" max="11222" width="0.125" customWidth="1"/>
    <col min="11223" max="11226" width="0" hidden="1" customWidth="1"/>
    <col min="11227" max="11227" width="13.5" customWidth="1"/>
    <col min="11228" max="11228" width="11.375" customWidth="1"/>
    <col min="11229" max="11229" width="16.625" customWidth="1"/>
    <col min="11230" max="11230" width="23.125" customWidth="1"/>
    <col min="11464" max="11464" width="12.625" customWidth="1"/>
    <col min="11465" max="11465" width="21.875" customWidth="1"/>
    <col min="11470" max="11470" width="15" customWidth="1"/>
    <col min="11474" max="11474" width="9.875" customWidth="1"/>
    <col min="11475" max="11476" width="0" hidden="1" customWidth="1"/>
    <col min="11478" max="11478" width="0.125" customWidth="1"/>
    <col min="11479" max="11482" width="0" hidden="1" customWidth="1"/>
    <col min="11483" max="11483" width="13.5" customWidth="1"/>
    <col min="11484" max="11484" width="11.375" customWidth="1"/>
    <col min="11485" max="11485" width="16.625" customWidth="1"/>
    <col min="11486" max="11486" width="23.125" customWidth="1"/>
    <col min="11720" max="11720" width="12.625" customWidth="1"/>
    <col min="11721" max="11721" width="21.875" customWidth="1"/>
    <col min="11726" max="11726" width="15" customWidth="1"/>
    <col min="11730" max="11730" width="9.875" customWidth="1"/>
    <col min="11731" max="11732" width="0" hidden="1" customWidth="1"/>
    <col min="11734" max="11734" width="0.125" customWidth="1"/>
    <col min="11735" max="11738" width="0" hidden="1" customWidth="1"/>
    <col min="11739" max="11739" width="13.5" customWidth="1"/>
    <col min="11740" max="11740" width="11.375" customWidth="1"/>
    <col min="11741" max="11741" width="16.625" customWidth="1"/>
    <col min="11742" max="11742" width="23.125" customWidth="1"/>
    <col min="11976" max="11976" width="12.625" customWidth="1"/>
    <col min="11977" max="11977" width="21.875" customWidth="1"/>
    <col min="11982" max="11982" width="15" customWidth="1"/>
    <col min="11986" max="11986" width="9.875" customWidth="1"/>
    <col min="11987" max="11988" width="0" hidden="1" customWidth="1"/>
    <col min="11990" max="11990" width="0.125" customWidth="1"/>
    <col min="11991" max="11994" width="0" hidden="1" customWidth="1"/>
    <col min="11995" max="11995" width="13.5" customWidth="1"/>
    <col min="11996" max="11996" width="11.375" customWidth="1"/>
    <col min="11997" max="11997" width="16.625" customWidth="1"/>
    <col min="11998" max="11998" width="23.125" customWidth="1"/>
    <col min="12232" max="12232" width="12.625" customWidth="1"/>
    <col min="12233" max="12233" width="21.875" customWidth="1"/>
    <col min="12238" max="12238" width="15" customWidth="1"/>
    <col min="12242" max="12242" width="9.875" customWidth="1"/>
    <col min="12243" max="12244" width="0" hidden="1" customWidth="1"/>
    <col min="12246" max="12246" width="0.125" customWidth="1"/>
    <col min="12247" max="12250" width="0" hidden="1" customWidth="1"/>
    <col min="12251" max="12251" width="13.5" customWidth="1"/>
    <col min="12252" max="12252" width="11.375" customWidth="1"/>
    <col min="12253" max="12253" width="16.625" customWidth="1"/>
    <col min="12254" max="12254" width="23.125" customWidth="1"/>
    <col min="12488" max="12488" width="12.625" customWidth="1"/>
    <col min="12489" max="12489" width="21.875" customWidth="1"/>
    <col min="12494" max="12494" width="15" customWidth="1"/>
    <col min="12498" max="12498" width="9.875" customWidth="1"/>
    <col min="12499" max="12500" width="0" hidden="1" customWidth="1"/>
    <col min="12502" max="12502" width="0.125" customWidth="1"/>
    <col min="12503" max="12506" width="0" hidden="1" customWidth="1"/>
    <col min="12507" max="12507" width="13.5" customWidth="1"/>
    <col min="12508" max="12508" width="11.375" customWidth="1"/>
    <col min="12509" max="12509" width="16.625" customWidth="1"/>
    <col min="12510" max="12510" width="23.125" customWidth="1"/>
    <col min="12744" max="12744" width="12.625" customWidth="1"/>
    <col min="12745" max="12745" width="21.875" customWidth="1"/>
    <col min="12750" max="12750" width="15" customWidth="1"/>
    <col min="12754" max="12754" width="9.875" customWidth="1"/>
    <col min="12755" max="12756" width="0" hidden="1" customWidth="1"/>
    <col min="12758" max="12758" width="0.125" customWidth="1"/>
    <col min="12759" max="12762" width="0" hidden="1" customWidth="1"/>
    <col min="12763" max="12763" width="13.5" customWidth="1"/>
    <col min="12764" max="12764" width="11.375" customWidth="1"/>
    <col min="12765" max="12765" width="16.625" customWidth="1"/>
    <col min="12766" max="12766" width="23.125" customWidth="1"/>
    <col min="13000" max="13000" width="12.625" customWidth="1"/>
    <col min="13001" max="13001" width="21.875" customWidth="1"/>
    <col min="13006" max="13006" width="15" customWidth="1"/>
    <col min="13010" max="13010" width="9.875" customWidth="1"/>
    <col min="13011" max="13012" width="0" hidden="1" customWidth="1"/>
    <col min="13014" max="13014" width="0.125" customWidth="1"/>
    <col min="13015" max="13018" width="0" hidden="1" customWidth="1"/>
    <col min="13019" max="13019" width="13.5" customWidth="1"/>
    <col min="13020" max="13020" width="11.375" customWidth="1"/>
    <col min="13021" max="13021" width="16.625" customWidth="1"/>
    <col min="13022" max="13022" width="23.125" customWidth="1"/>
    <col min="13256" max="13256" width="12.625" customWidth="1"/>
    <col min="13257" max="13257" width="21.875" customWidth="1"/>
    <col min="13262" max="13262" width="15" customWidth="1"/>
    <col min="13266" max="13266" width="9.875" customWidth="1"/>
    <col min="13267" max="13268" width="0" hidden="1" customWidth="1"/>
    <col min="13270" max="13270" width="0.125" customWidth="1"/>
    <col min="13271" max="13274" width="0" hidden="1" customWidth="1"/>
    <col min="13275" max="13275" width="13.5" customWidth="1"/>
    <col min="13276" max="13276" width="11.375" customWidth="1"/>
    <col min="13277" max="13277" width="16.625" customWidth="1"/>
    <col min="13278" max="13278" width="23.125" customWidth="1"/>
    <col min="13512" max="13512" width="12.625" customWidth="1"/>
    <col min="13513" max="13513" width="21.875" customWidth="1"/>
    <col min="13518" max="13518" width="15" customWidth="1"/>
    <col min="13522" max="13522" width="9.875" customWidth="1"/>
    <col min="13523" max="13524" width="0" hidden="1" customWidth="1"/>
    <col min="13526" max="13526" width="0.125" customWidth="1"/>
    <col min="13527" max="13530" width="0" hidden="1" customWidth="1"/>
    <col min="13531" max="13531" width="13.5" customWidth="1"/>
    <col min="13532" max="13532" width="11.375" customWidth="1"/>
    <col min="13533" max="13533" width="16.625" customWidth="1"/>
    <col min="13534" max="13534" width="23.125" customWidth="1"/>
    <col min="13768" max="13768" width="12.625" customWidth="1"/>
    <col min="13769" max="13769" width="21.875" customWidth="1"/>
    <col min="13774" max="13774" width="15" customWidth="1"/>
    <col min="13778" max="13778" width="9.875" customWidth="1"/>
    <col min="13779" max="13780" width="0" hidden="1" customWidth="1"/>
    <col min="13782" max="13782" width="0.125" customWidth="1"/>
    <col min="13783" max="13786" width="0" hidden="1" customWidth="1"/>
    <col min="13787" max="13787" width="13.5" customWidth="1"/>
    <col min="13788" max="13788" width="11.375" customWidth="1"/>
    <col min="13789" max="13789" width="16.625" customWidth="1"/>
    <col min="13790" max="13790" width="23.125" customWidth="1"/>
    <col min="14024" max="14024" width="12.625" customWidth="1"/>
    <col min="14025" max="14025" width="21.875" customWidth="1"/>
    <col min="14030" max="14030" width="15" customWidth="1"/>
    <col min="14034" max="14034" width="9.875" customWidth="1"/>
    <col min="14035" max="14036" width="0" hidden="1" customWidth="1"/>
    <col min="14038" max="14038" width="0.125" customWidth="1"/>
    <col min="14039" max="14042" width="0" hidden="1" customWidth="1"/>
    <col min="14043" max="14043" width="13.5" customWidth="1"/>
    <col min="14044" max="14044" width="11.375" customWidth="1"/>
    <col min="14045" max="14045" width="16.625" customWidth="1"/>
    <col min="14046" max="14046" width="23.125" customWidth="1"/>
    <col min="14280" max="14280" width="12.625" customWidth="1"/>
    <col min="14281" max="14281" width="21.875" customWidth="1"/>
    <col min="14286" max="14286" width="15" customWidth="1"/>
    <col min="14290" max="14290" width="9.875" customWidth="1"/>
    <col min="14291" max="14292" width="0" hidden="1" customWidth="1"/>
    <col min="14294" max="14294" width="0.125" customWidth="1"/>
    <col min="14295" max="14298" width="0" hidden="1" customWidth="1"/>
    <col min="14299" max="14299" width="13.5" customWidth="1"/>
    <col min="14300" max="14300" width="11.375" customWidth="1"/>
    <col min="14301" max="14301" width="16.625" customWidth="1"/>
    <col min="14302" max="14302" width="23.125" customWidth="1"/>
    <col min="14536" max="14536" width="12.625" customWidth="1"/>
    <col min="14537" max="14537" width="21.875" customWidth="1"/>
    <col min="14542" max="14542" width="15" customWidth="1"/>
    <col min="14546" max="14546" width="9.875" customWidth="1"/>
    <col min="14547" max="14548" width="0" hidden="1" customWidth="1"/>
    <col min="14550" max="14550" width="0.125" customWidth="1"/>
    <col min="14551" max="14554" width="0" hidden="1" customWidth="1"/>
    <col min="14555" max="14555" width="13.5" customWidth="1"/>
    <col min="14556" max="14556" width="11.375" customWidth="1"/>
    <col min="14557" max="14557" width="16.625" customWidth="1"/>
    <col min="14558" max="14558" width="23.125" customWidth="1"/>
    <col min="14792" max="14792" width="12.625" customWidth="1"/>
    <col min="14793" max="14793" width="21.875" customWidth="1"/>
    <col min="14798" max="14798" width="15" customWidth="1"/>
    <col min="14802" max="14802" width="9.875" customWidth="1"/>
    <col min="14803" max="14804" width="0" hidden="1" customWidth="1"/>
    <col min="14806" max="14806" width="0.125" customWidth="1"/>
    <col min="14807" max="14810" width="0" hidden="1" customWidth="1"/>
    <col min="14811" max="14811" width="13.5" customWidth="1"/>
    <col min="14812" max="14812" width="11.375" customWidth="1"/>
    <col min="14813" max="14813" width="16.625" customWidth="1"/>
    <col min="14814" max="14814" width="23.125" customWidth="1"/>
    <col min="15048" max="15048" width="12.625" customWidth="1"/>
    <col min="15049" max="15049" width="21.875" customWidth="1"/>
    <col min="15054" max="15054" width="15" customWidth="1"/>
    <col min="15058" max="15058" width="9.875" customWidth="1"/>
    <col min="15059" max="15060" width="0" hidden="1" customWidth="1"/>
    <col min="15062" max="15062" width="0.125" customWidth="1"/>
    <col min="15063" max="15066" width="0" hidden="1" customWidth="1"/>
    <col min="15067" max="15067" width="13.5" customWidth="1"/>
    <col min="15068" max="15068" width="11.375" customWidth="1"/>
    <col min="15069" max="15069" width="16.625" customWidth="1"/>
    <col min="15070" max="15070" width="23.125" customWidth="1"/>
    <col min="15304" max="15304" width="12.625" customWidth="1"/>
    <col min="15305" max="15305" width="21.875" customWidth="1"/>
    <col min="15310" max="15310" width="15" customWidth="1"/>
    <col min="15314" max="15314" width="9.875" customWidth="1"/>
    <col min="15315" max="15316" width="0" hidden="1" customWidth="1"/>
    <col min="15318" max="15318" width="0.125" customWidth="1"/>
    <col min="15319" max="15322" width="0" hidden="1" customWidth="1"/>
    <col min="15323" max="15323" width="13.5" customWidth="1"/>
    <col min="15324" max="15324" width="11.375" customWidth="1"/>
    <col min="15325" max="15325" width="16.625" customWidth="1"/>
    <col min="15326" max="15326" width="23.125" customWidth="1"/>
    <col min="15560" max="15560" width="12.625" customWidth="1"/>
    <col min="15561" max="15561" width="21.875" customWidth="1"/>
    <col min="15566" max="15566" width="15" customWidth="1"/>
    <col min="15570" max="15570" width="9.875" customWidth="1"/>
    <col min="15571" max="15572" width="0" hidden="1" customWidth="1"/>
    <col min="15574" max="15574" width="0.125" customWidth="1"/>
    <col min="15575" max="15578" width="0" hidden="1" customWidth="1"/>
    <col min="15579" max="15579" width="13.5" customWidth="1"/>
    <col min="15580" max="15580" width="11.375" customWidth="1"/>
    <col min="15581" max="15581" width="16.625" customWidth="1"/>
    <col min="15582" max="15582" width="23.125" customWidth="1"/>
    <col min="15816" max="15816" width="12.625" customWidth="1"/>
    <col min="15817" max="15817" width="21.875" customWidth="1"/>
    <col min="15822" max="15822" width="15" customWidth="1"/>
    <col min="15826" max="15826" width="9.875" customWidth="1"/>
    <col min="15827" max="15828" width="0" hidden="1" customWidth="1"/>
    <col min="15830" max="15830" width="0.125" customWidth="1"/>
    <col min="15831" max="15834" width="0" hidden="1" customWidth="1"/>
    <col min="15835" max="15835" width="13.5" customWidth="1"/>
    <col min="15836" max="15836" width="11.375" customWidth="1"/>
    <col min="15837" max="15837" width="16.625" customWidth="1"/>
    <col min="15838" max="15838" width="23.125" customWidth="1"/>
    <col min="16072" max="16072" width="12.625" customWidth="1"/>
    <col min="16073" max="16073" width="21.875" customWidth="1"/>
    <col min="16078" max="16078" width="15" customWidth="1"/>
    <col min="16082" max="16082" width="9.875" customWidth="1"/>
    <col min="16083" max="16084" width="0" hidden="1" customWidth="1"/>
    <col min="16086" max="16086" width="0.125" customWidth="1"/>
    <col min="16087" max="16090" width="0" hidden="1" customWidth="1"/>
    <col min="16091" max="16091" width="13.5" customWidth="1"/>
    <col min="16092" max="16092" width="11.375" customWidth="1"/>
    <col min="16093" max="16093" width="16.625" customWidth="1"/>
    <col min="16094" max="16094" width="23.125" customWidth="1"/>
  </cols>
  <sheetData>
    <row r="1" spans="1:26" x14ac:dyDescent="0.2">
      <c r="A1" s="271" t="s">
        <v>103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</row>
    <row r="3" spans="1:26" s="4" customFormat="1" ht="18" customHeight="1" x14ac:dyDescent="0.2">
      <c r="A3" s="299" t="s">
        <v>104</v>
      </c>
      <c r="B3" s="298" t="s">
        <v>105</v>
      </c>
      <c r="C3" s="299" t="s">
        <v>106</v>
      </c>
      <c r="D3" s="298" t="s">
        <v>107</v>
      </c>
      <c r="E3" s="298" t="s">
        <v>108</v>
      </c>
      <c r="F3" s="298" t="s">
        <v>109</v>
      </c>
      <c r="G3" s="298" t="s">
        <v>110</v>
      </c>
      <c r="H3" s="298" t="s">
        <v>111</v>
      </c>
      <c r="I3" s="298" t="s">
        <v>112</v>
      </c>
      <c r="J3" s="298" t="s">
        <v>113</v>
      </c>
      <c r="K3" s="298" t="s">
        <v>114</v>
      </c>
      <c r="L3" s="298" t="s">
        <v>115</v>
      </c>
      <c r="M3" s="298"/>
      <c r="N3" s="298"/>
      <c r="O3" s="298"/>
      <c r="P3" s="298"/>
      <c r="Q3" s="298" t="s">
        <v>116</v>
      </c>
      <c r="R3" s="298"/>
      <c r="S3" s="298"/>
      <c r="T3" s="298"/>
      <c r="U3" s="298"/>
      <c r="V3" s="298"/>
      <c r="W3" s="302" t="s">
        <v>117</v>
      </c>
      <c r="X3" s="300" t="s">
        <v>118</v>
      </c>
    </row>
    <row r="4" spans="1:26" s="4" customFormat="1" ht="27" customHeight="1" x14ac:dyDescent="0.2">
      <c r="A4" s="299"/>
      <c r="B4" s="298"/>
      <c r="C4" s="299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302"/>
      <c r="X4" s="300"/>
    </row>
    <row r="5" spans="1:26" s="4" customFormat="1" ht="55.5" customHeight="1" x14ac:dyDescent="0.2">
      <c r="A5" s="299"/>
      <c r="B5" s="298"/>
      <c r="C5" s="299"/>
      <c r="D5" s="298"/>
      <c r="E5" s="298"/>
      <c r="F5" s="298"/>
      <c r="G5" s="298"/>
      <c r="H5" s="298"/>
      <c r="I5" s="298"/>
      <c r="J5" s="298"/>
      <c r="K5" s="298"/>
      <c r="L5" s="11" t="s">
        <v>119</v>
      </c>
      <c r="M5" s="12" t="s">
        <v>120</v>
      </c>
      <c r="N5" s="12" t="s">
        <v>121</v>
      </c>
      <c r="O5" s="12" t="s">
        <v>102</v>
      </c>
      <c r="P5" s="12" t="s">
        <v>122</v>
      </c>
      <c r="Q5" s="11" t="s">
        <v>119</v>
      </c>
      <c r="R5" s="12" t="s">
        <v>120</v>
      </c>
      <c r="S5" s="12" t="s">
        <v>123</v>
      </c>
      <c r="T5" s="12" t="s">
        <v>121</v>
      </c>
      <c r="U5" s="12" t="s">
        <v>102</v>
      </c>
      <c r="V5" s="12" t="s">
        <v>122</v>
      </c>
      <c r="W5" s="302"/>
      <c r="X5" s="300"/>
    </row>
    <row r="6" spans="1:26" s="4" customFormat="1" ht="18" customHeight="1" x14ac:dyDescent="0.25">
      <c r="A6" s="1">
        <v>1</v>
      </c>
      <c r="B6" s="2">
        <v>2</v>
      </c>
      <c r="C6" s="1">
        <v>3</v>
      </c>
      <c r="D6" s="2">
        <v>4</v>
      </c>
      <c r="E6" s="1">
        <v>5</v>
      </c>
      <c r="F6" s="2">
        <v>6</v>
      </c>
      <c r="G6" s="2"/>
      <c r="H6" s="1">
        <v>7</v>
      </c>
      <c r="I6" s="2">
        <v>8</v>
      </c>
      <c r="J6" s="1">
        <v>9</v>
      </c>
      <c r="K6" s="2">
        <v>10</v>
      </c>
      <c r="L6" s="2">
        <v>33</v>
      </c>
      <c r="M6" s="4">
        <v>34</v>
      </c>
      <c r="N6" s="2">
        <v>35</v>
      </c>
      <c r="O6" s="4">
        <v>36</v>
      </c>
      <c r="P6" s="2">
        <v>37</v>
      </c>
      <c r="Q6" s="4">
        <v>38</v>
      </c>
      <c r="R6" s="2">
        <v>39</v>
      </c>
      <c r="S6" s="4">
        <v>40</v>
      </c>
      <c r="T6" s="2">
        <v>41</v>
      </c>
      <c r="U6" s="4">
        <v>42</v>
      </c>
      <c r="V6" s="2">
        <v>43</v>
      </c>
      <c r="W6" s="2">
        <v>22</v>
      </c>
      <c r="X6" s="2">
        <v>24</v>
      </c>
    </row>
    <row r="7" spans="1:26" s="1" customFormat="1" ht="15" customHeight="1" x14ac:dyDescent="0.25">
      <c r="A7" s="13">
        <v>15</v>
      </c>
      <c r="B7" s="13" t="s">
        <v>174</v>
      </c>
      <c r="C7" s="95" t="s">
        <v>175</v>
      </c>
      <c r="D7" s="14">
        <v>33332</v>
      </c>
      <c r="E7" s="13" t="s">
        <v>126</v>
      </c>
      <c r="F7" s="13" t="s">
        <v>135</v>
      </c>
      <c r="G7" s="15" t="s">
        <v>102</v>
      </c>
      <c r="H7" s="15" t="s">
        <v>144</v>
      </c>
      <c r="I7" s="15" t="s">
        <v>152</v>
      </c>
      <c r="J7" s="13"/>
      <c r="K7" s="13"/>
      <c r="L7" s="13" t="s">
        <v>119</v>
      </c>
      <c r="M7" s="95"/>
      <c r="N7" s="13"/>
      <c r="O7" s="13"/>
      <c r="P7" s="16" t="s">
        <v>136</v>
      </c>
      <c r="Q7" s="13" t="s">
        <v>153</v>
      </c>
      <c r="R7" s="13"/>
      <c r="S7" s="17"/>
      <c r="T7" s="17"/>
      <c r="U7" s="17"/>
      <c r="V7" s="16" t="s">
        <v>154</v>
      </c>
      <c r="W7" s="14">
        <v>41306</v>
      </c>
      <c r="X7" s="13" t="s">
        <v>173</v>
      </c>
      <c r="Z7" s="96"/>
    </row>
    <row r="8" spans="1:26" s="22" customFormat="1" ht="15" customHeight="1" x14ac:dyDescent="0.25">
      <c r="A8" s="15">
        <v>16</v>
      </c>
      <c r="B8" s="15" t="s">
        <v>174</v>
      </c>
      <c r="C8" s="23" t="s">
        <v>176</v>
      </c>
      <c r="D8" s="18">
        <v>31778</v>
      </c>
      <c r="E8" s="15" t="s">
        <v>134</v>
      </c>
      <c r="F8" s="15" t="s">
        <v>135</v>
      </c>
      <c r="G8" s="15" t="s">
        <v>102</v>
      </c>
      <c r="H8" s="15" t="s">
        <v>144</v>
      </c>
      <c r="I8" s="15" t="s">
        <v>152</v>
      </c>
      <c r="J8" s="15"/>
      <c r="K8" s="15"/>
      <c r="L8" s="15" t="s">
        <v>119</v>
      </c>
      <c r="M8" s="23"/>
      <c r="N8" s="15"/>
      <c r="O8" s="15"/>
      <c r="P8" s="21" t="s">
        <v>136</v>
      </c>
      <c r="Q8" s="15"/>
      <c r="R8" s="15" t="s">
        <v>130</v>
      </c>
      <c r="S8" s="19"/>
      <c r="T8" s="19"/>
      <c r="U8" s="19"/>
      <c r="V8" s="21" t="s">
        <v>131</v>
      </c>
      <c r="W8" s="18">
        <v>41306</v>
      </c>
      <c r="X8" s="15" t="s">
        <v>173</v>
      </c>
      <c r="Z8" s="96"/>
    </row>
    <row r="9" spans="1:26" s="1" customFormat="1" ht="15" customHeight="1" x14ac:dyDescent="0.25">
      <c r="A9" s="15">
        <v>17</v>
      </c>
      <c r="B9" s="15" t="s">
        <v>174</v>
      </c>
      <c r="C9" s="23" t="s">
        <v>177</v>
      </c>
      <c r="D9" s="18">
        <v>32983</v>
      </c>
      <c r="E9" s="15" t="s">
        <v>126</v>
      </c>
      <c r="F9" s="15" t="s">
        <v>135</v>
      </c>
      <c r="G9" s="15"/>
      <c r="H9" s="15" t="s">
        <v>102</v>
      </c>
      <c r="I9" s="15" t="s">
        <v>164</v>
      </c>
      <c r="J9" s="15"/>
      <c r="K9" s="15"/>
      <c r="L9" s="15" t="s">
        <v>119</v>
      </c>
      <c r="M9" s="23"/>
      <c r="N9" s="15"/>
      <c r="O9" s="15"/>
      <c r="P9" s="21" t="s">
        <v>136</v>
      </c>
      <c r="Q9" s="15"/>
      <c r="R9" s="15" t="s">
        <v>130</v>
      </c>
      <c r="S9" s="19"/>
      <c r="T9" s="19"/>
      <c r="U9" s="19"/>
      <c r="V9" s="21" t="s">
        <v>131</v>
      </c>
      <c r="W9" s="18">
        <v>41306</v>
      </c>
      <c r="X9" s="15" t="s">
        <v>173</v>
      </c>
      <c r="Z9" s="96"/>
    </row>
    <row r="10" spans="1:26" s="1" customFormat="1" ht="15" customHeight="1" x14ac:dyDescent="0.25">
      <c r="A10" s="15">
        <v>18</v>
      </c>
      <c r="B10" s="15" t="s">
        <v>174</v>
      </c>
      <c r="C10" s="8" t="s">
        <v>178</v>
      </c>
      <c r="D10" s="18">
        <v>30448</v>
      </c>
      <c r="E10" s="15" t="s">
        <v>126</v>
      </c>
      <c r="F10" s="15" t="s">
        <v>127</v>
      </c>
      <c r="G10" s="15" t="s">
        <v>102</v>
      </c>
      <c r="H10" s="15" t="s">
        <v>59</v>
      </c>
      <c r="I10" s="15" t="s">
        <v>160</v>
      </c>
      <c r="J10" s="15"/>
      <c r="K10" s="15"/>
      <c r="L10" s="15" t="s">
        <v>119</v>
      </c>
      <c r="M10" s="23"/>
      <c r="N10" s="15"/>
      <c r="O10" s="15"/>
      <c r="P10" s="21" t="s">
        <v>136</v>
      </c>
      <c r="Q10" s="15" t="s">
        <v>153</v>
      </c>
      <c r="R10" s="15"/>
      <c r="S10" s="15"/>
      <c r="T10" s="15"/>
      <c r="U10" s="15"/>
      <c r="V10" s="21" t="s">
        <v>154</v>
      </c>
      <c r="W10" s="18">
        <v>41306</v>
      </c>
      <c r="X10" s="15" t="s">
        <v>173</v>
      </c>
      <c r="Z10" s="96"/>
    </row>
    <row r="11" spans="1:26" s="1" customFormat="1" ht="15" customHeight="1" x14ac:dyDescent="0.25">
      <c r="A11" s="15">
        <v>46</v>
      </c>
      <c r="B11" s="15" t="s">
        <v>174</v>
      </c>
      <c r="C11" s="10" t="s">
        <v>241</v>
      </c>
      <c r="D11" s="18">
        <v>34962</v>
      </c>
      <c r="E11" s="15" t="s">
        <v>126</v>
      </c>
      <c r="F11" s="15" t="s">
        <v>135</v>
      </c>
      <c r="G11" s="15" t="s">
        <v>102</v>
      </c>
      <c r="H11" s="15" t="s">
        <v>59</v>
      </c>
      <c r="I11" s="15" t="s">
        <v>160</v>
      </c>
      <c r="J11" s="15"/>
      <c r="K11" s="15"/>
      <c r="L11" s="19" t="s">
        <v>119</v>
      </c>
      <c r="M11" s="19"/>
      <c r="N11" s="19"/>
      <c r="O11" s="19"/>
      <c r="P11" s="21" t="s">
        <v>136</v>
      </c>
      <c r="Q11" s="15"/>
      <c r="R11" s="15" t="s">
        <v>130</v>
      </c>
      <c r="S11" s="15"/>
      <c r="T11" s="15"/>
      <c r="U11" s="15"/>
      <c r="V11" s="21" t="s">
        <v>131</v>
      </c>
      <c r="W11" s="18">
        <v>42767</v>
      </c>
      <c r="X11" s="15" t="s">
        <v>242</v>
      </c>
      <c r="Z11" s="96"/>
    </row>
    <row r="12" spans="1:26" s="1" customFormat="1" ht="17.100000000000001" customHeight="1" x14ac:dyDescent="0.25">
      <c r="A12" s="15">
        <v>64</v>
      </c>
      <c r="B12" s="15" t="s">
        <v>174</v>
      </c>
      <c r="C12" s="10" t="s">
        <v>267</v>
      </c>
      <c r="D12" s="18">
        <v>34904</v>
      </c>
      <c r="E12" s="15" t="s">
        <v>126</v>
      </c>
      <c r="F12" s="15" t="s">
        <v>135</v>
      </c>
      <c r="G12" s="15" t="s">
        <v>102</v>
      </c>
      <c r="H12" s="15" t="s">
        <v>59</v>
      </c>
      <c r="I12" s="15" t="s">
        <v>160</v>
      </c>
      <c r="J12" s="15"/>
      <c r="K12" s="15"/>
      <c r="L12" s="19" t="s">
        <v>119</v>
      </c>
      <c r="M12" s="19"/>
      <c r="N12" s="19"/>
      <c r="O12" s="19"/>
      <c r="P12" s="21" t="s">
        <v>136</v>
      </c>
      <c r="Q12" s="15"/>
      <c r="R12" s="15" t="s">
        <v>130</v>
      </c>
      <c r="S12" s="15"/>
      <c r="T12" s="15"/>
      <c r="U12" s="15"/>
      <c r="V12" s="21" t="s">
        <v>131</v>
      </c>
      <c r="W12" s="18">
        <v>42948</v>
      </c>
      <c r="X12" s="15" t="s">
        <v>268</v>
      </c>
      <c r="Z12" s="96"/>
    </row>
    <row r="13" spans="1:26" s="1" customFormat="1" ht="17.100000000000001" customHeight="1" x14ac:dyDescent="0.25">
      <c r="A13" s="15">
        <v>66</v>
      </c>
      <c r="B13" s="15" t="s">
        <v>174</v>
      </c>
      <c r="C13" s="40" t="s">
        <v>271</v>
      </c>
      <c r="D13" s="18">
        <v>34355</v>
      </c>
      <c r="E13" s="15" t="s">
        <v>134</v>
      </c>
      <c r="F13" s="15" t="s">
        <v>135</v>
      </c>
      <c r="G13" s="15"/>
      <c r="H13" s="15" t="s">
        <v>102</v>
      </c>
      <c r="I13" s="15" t="s">
        <v>164</v>
      </c>
      <c r="J13" s="15"/>
      <c r="K13" s="15"/>
      <c r="L13" s="19" t="s">
        <v>119</v>
      </c>
      <c r="M13" s="19"/>
      <c r="N13" s="19"/>
      <c r="O13" s="19"/>
      <c r="P13" s="21" t="s">
        <v>136</v>
      </c>
      <c r="Q13" s="15" t="s">
        <v>153</v>
      </c>
      <c r="R13" s="19"/>
      <c r="S13" s="15"/>
      <c r="T13" s="15"/>
      <c r="U13" s="15"/>
      <c r="V13" s="21" t="s">
        <v>154</v>
      </c>
      <c r="W13" s="18">
        <v>43040</v>
      </c>
      <c r="X13" s="15" t="s">
        <v>272</v>
      </c>
      <c r="Z13" s="96"/>
    </row>
    <row r="14" spans="1:26" s="1" customFormat="1" ht="17.100000000000001" customHeight="1" x14ac:dyDescent="0.25">
      <c r="A14" s="15">
        <v>89</v>
      </c>
      <c r="B14" s="15" t="s">
        <v>174</v>
      </c>
      <c r="C14" s="23" t="s">
        <v>315</v>
      </c>
      <c r="D14" s="18">
        <v>32832</v>
      </c>
      <c r="E14" s="15" t="s">
        <v>126</v>
      </c>
      <c r="F14" s="15"/>
      <c r="G14" s="15"/>
      <c r="H14" s="15" t="s">
        <v>102</v>
      </c>
      <c r="I14" s="15" t="s">
        <v>164</v>
      </c>
      <c r="J14" s="15"/>
      <c r="K14" s="15"/>
      <c r="L14" s="15"/>
      <c r="M14" s="15" t="s">
        <v>120</v>
      </c>
      <c r="N14" s="15"/>
      <c r="O14" s="15"/>
      <c r="P14" s="21" t="s">
        <v>193</v>
      </c>
      <c r="Q14" s="15"/>
      <c r="R14" s="15" t="s">
        <v>130</v>
      </c>
      <c r="S14" s="15"/>
      <c r="T14" s="15"/>
      <c r="U14" s="15"/>
      <c r="V14" s="21" t="s">
        <v>131</v>
      </c>
      <c r="W14" s="18">
        <v>43586</v>
      </c>
      <c r="X14" s="15" t="s">
        <v>313</v>
      </c>
      <c r="Z14" s="96"/>
    </row>
    <row r="15" spans="1:26" s="1" customFormat="1" ht="17.100000000000001" customHeight="1" x14ac:dyDescent="0.25">
      <c r="A15" s="15">
        <v>100</v>
      </c>
      <c r="B15" s="15" t="s">
        <v>174</v>
      </c>
      <c r="C15" s="8" t="s">
        <v>329</v>
      </c>
      <c r="D15" s="18">
        <v>33882</v>
      </c>
      <c r="E15" s="15" t="s">
        <v>126</v>
      </c>
      <c r="F15" s="15"/>
      <c r="G15" s="15" t="s">
        <v>102</v>
      </c>
      <c r="H15" s="15" t="s">
        <v>59</v>
      </c>
      <c r="I15" s="15" t="s">
        <v>160</v>
      </c>
      <c r="J15" s="15"/>
      <c r="K15" s="15"/>
      <c r="L15" s="15" t="s">
        <v>119</v>
      </c>
      <c r="M15" s="15"/>
      <c r="N15" s="15"/>
      <c r="O15" s="15"/>
      <c r="P15" s="21" t="s">
        <v>136</v>
      </c>
      <c r="Q15" s="15" t="s">
        <v>153</v>
      </c>
      <c r="R15" s="15"/>
      <c r="S15" s="15"/>
      <c r="T15" s="15"/>
      <c r="U15" s="15"/>
      <c r="V15" s="21" t="s">
        <v>154</v>
      </c>
      <c r="W15" s="43">
        <v>43678</v>
      </c>
      <c r="X15" s="15" t="s">
        <v>330</v>
      </c>
      <c r="Z15" s="96"/>
    </row>
    <row r="16" spans="1:26" s="1" customFormat="1" ht="17.100000000000001" customHeight="1" x14ac:dyDescent="0.25">
      <c r="A16" s="15">
        <v>114</v>
      </c>
      <c r="B16" s="15" t="s">
        <v>174</v>
      </c>
      <c r="C16" s="8" t="s">
        <v>355</v>
      </c>
      <c r="D16" s="18">
        <v>35764</v>
      </c>
      <c r="E16" s="15" t="s">
        <v>126</v>
      </c>
      <c r="F16" s="15"/>
      <c r="G16" s="15" t="s">
        <v>102</v>
      </c>
      <c r="H16" s="15" t="s">
        <v>59</v>
      </c>
      <c r="I16" s="15" t="s">
        <v>160</v>
      </c>
      <c r="J16" s="15"/>
      <c r="K16" s="15"/>
      <c r="L16" s="15" t="s">
        <v>218</v>
      </c>
      <c r="M16" s="15"/>
      <c r="N16" s="15"/>
      <c r="O16" s="15"/>
      <c r="P16" s="21" t="s">
        <v>219</v>
      </c>
      <c r="Q16" s="15"/>
      <c r="R16" s="15" t="s">
        <v>130</v>
      </c>
      <c r="S16" s="15"/>
      <c r="T16" s="15"/>
      <c r="U16" s="15"/>
      <c r="V16" s="21" t="s">
        <v>131</v>
      </c>
      <c r="W16" s="43">
        <v>43862</v>
      </c>
      <c r="X16" s="15" t="s">
        <v>354</v>
      </c>
      <c r="Z16" s="96"/>
    </row>
    <row r="17" spans="1:24" s="1" customFormat="1" ht="17.100000000000001" customHeight="1" x14ac:dyDescent="0.25">
      <c r="A17" s="15">
        <v>119</v>
      </c>
      <c r="B17" s="15" t="s">
        <v>174</v>
      </c>
      <c r="C17" s="23" t="s">
        <v>363</v>
      </c>
      <c r="D17" s="18">
        <v>34869</v>
      </c>
      <c r="E17" s="15" t="s">
        <v>126</v>
      </c>
      <c r="F17" s="15"/>
      <c r="G17" s="15"/>
      <c r="H17" s="2" t="s">
        <v>102</v>
      </c>
      <c r="I17" s="15" t="s">
        <v>164</v>
      </c>
      <c r="J17" s="15"/>
      <c r="K17" s="15"/>
      <c r="L17" s="15" t="s">
        <v>119</v>
      </c>
      <c r="M17" s="15"/>
      <c r="N17" s="15"/>
      <c r="O17" s="15"/>
      <c r="P17" s="21" t="s">
        <v>136</v>
      </c>
      <c r="Q17" s="15"/>
      <c r="R17" s="15" t="s">
        <v>130</v>
      </c>
      <c r="S17" s="15"/>
      <c r="T17" s="15"/>
      <c r="U17" s="15"/>
      <c r="V17" s="21" t="s">
        <v>131</v>
      </c>
      <c r="W17" s="43">
        <v>43952</v>
      </c>
      <c r="X17" s="15" t="s">
        <v>362</v>
      </c>
    </row>
    <row r="18" spans="1:24" s="1" customFormat="1" ht="17.100000000000001" customHeight="1" x14ac:dyDescent="0.25">
      <c r="A18" s="15">
        <v>151</v>
      </c>
      <c r="B18" s="15" t="s">
        <v>174</v>
      </c>
      <c r="C18" s="8" t="s">
        <v>416</v>
      </c>
      <c r="D18" s="18">
        <v>35427</v>
      </c>
      <c r="E18" s="15" t="s">
        <v>134</v>
      </c>
      <c r="F18" s="15"/>
      <c r="G18" s="15"/>
      <c r="H18" s="15" t="s">
        <v>144</v>
      </c>
      <c r="I18" s="15" t="s">
        <v>52</v>
      </c>
      <c r="J18" s="15"/>
      <c r="K18" s="15"/>
      <c r="L18" s="15" t="s">
        <v>218</v>
      </c>
      <c r="M18" s="15"/>
      <c r="N18" s="15"/>
      <c r="O18" s="15"/>
      <c r="P18" s="21" t="s">
        <v>219</v>
      </c>
      <c r="Q18" s="15" t="s">
        <v>392</v>
      </c>
      <c r="R18" s="15"/>
      <c r="S18" s="15"/>
      <c r="T18" s="15"/>
      <c r="U18" s="15"/>
      <c r="V18" s="21" t="s">
        <v>393</v>
      </c>
      <c r="W18" s="18">
        <v>44228</v>
      </c>
      <c r="X18" s="15" t="s">
        <v>417</v>
      </c>
    </row>
    <row r="19" spans="1:24" s="1" customFormat="1" ht="17.100000000000001" customHeight="1" x14ac:dyDescent="0.25">
      <c r="A19" s="15">
        <v>153</v>
      </c>
      <c r="B19" s="15" t="s">
        <v>174</v>
      </c>
      <c r="C19" s="8" t="s">
        <v>419</v>
      </c>
      <c r="D19" s="18">
        <v>35358</v>
      </c>
      <c r="E19" s="15" t="s">
        <v>126</v>
      </c>
      <c r="F19" s="15" t="s">
        <v>135</v>
      </c>
      <c r="G19" s="15"/>
      <c r="H19" s="2" t="s">
        <v>59</v>
      </c>
      <c r="I19" s="15" t="s">
        <v>160</v>
      </c>
      <c r="J19" s="15"/>
      <c r="K19" s="15"/>
      <c r="L19" s="15" t="s">
        <v>218</v>
      </c>
      <c r="M19" s="15"/>
      <c r="N19" s="15"/>
      <c r="O19" s="15"/>
      <c r="P19" s="21"/>
      <c r="Q19" s="15"/>
      <c r="R19" s="15" t="s">
        <v>130</v>
      </c>
      <c r="S19" s="15"/>
      <c r="T19" s="15"/>
      <c r="U19" s="15"/>
      <c r="V19" s="21" t="s">
        <v>131</v>
      </c>
      <c r="W19" s="43">
        <v>44256</v>
      </c>
      <c r="X19" s="15" t="s">
        <v>420</v>
      </c>
    </row>
    <row r="20" spans="1:24" s="1" customFormat="1" ht="17.100000000000001" customHeight="1" x14ac:dyDescent="0.25">
      <c r="A20" s="15">
        <v>159</v>
      </c>
      <c r="B20" s="15" t="s">
        <v>174</v>
      </c>
      <c r="C20" s="8" t="s">
        <v>306</v>
      </c>
      <c r="D20" s="18">
        <v>35415</v>
      </c>
      <c r="E20" s="15" t="s">
        <v>134</v>
      </c>
      <c r="F20" s="15" t="s">
        <v>135</v>
      </c>
      <c r="G20" s="15" t="s">
        <v>102</v>
      </c>
      <c r="H20" s="15" t="s">
        <v>59</v>
      </c>
      <c r="I20" s="15" t="s">
        <v>160</v>
      </c>
      <c r="J20" s="15"/>
      <c r="K20" s="15"/>
      <c r="L20" s="15" t="s">
        <v>218</v>
      </c>
      <c r="M20" s="15"/>
      <c r="N20" s="15"/>
      <c r="O20" s="15"/>
      <c r="P20" s="21" t="s">
        <v>219</v>
      </c>
      <c r="Q20" s="15"/>
      <c r="R20" s="15" t="s">
        <v>130</v>
      </c>
      <c r="S20" s="15"/>
      <c r="T20" s="15"/>
      <c r="U20" s="15"/>
      <c r="V20" s="21" t="s">
        <v>131</v>
      </c>
      <c r="W20" s="18">
        <v>44317</v>
      </c>
      <c r="X20" s="15" t="s">
        <v>427</v>
      </c>
    </row>
    <row r="21" spans="1:24" s="1" customFormat="1" ht="17.100000000000001" customHeight="1" x14ac:dyDescent="0.25">
      <c r="A21" s="15">
        <v>163</v>
      </c>
      <c r="B21" s="15" t="s">
        <v>174</v>
      </c>
      <c r="C21" s="8" t="s">
        <v>436</v>
      </c>
      <c r="D21" s="18">
        <v>35477</v>
      </c>
      <c r="E21" s="15" t="s">
        <v>126</v>
      </c>
      <c r="F21" s="15" t="s">
        <v>135</v>
      </c>
      <c r="G21" s="15"/>
      <c r="H21" s="15" t="s">
        <v>59</v>
      </c>
      <c r="I21" s="15" t="s">
        <v>160</v>
      </c>
      <c r="J21" s="15"/>
      <c r="K21" s="15"/>
      <c r="L21" s="15" t="s">
        <v>218</v>
      </c>
      <c r="M21" s="15"/>
      <c r="N21" s="15"/>
      <c r="O21" s="15"/>
      <c r="P21" s="21" t="s">
        <v>219</v>
      </c>
      <c r="Q21" s="15"/>
      <c r="R21" s="15" t="s">
        <v>130</v>
      </c>
      <c r="S21" s="15"/>
      <c r="T21" s="15"/>
      <c r="U21" s="15"/>
      <c r="V21" s="21" t="s">
        <v>131</v>
      </c>
      <c r="W21" s="18">
        <v>44348</v>
      </c>
      <c r="X21" s="15" t="s">
        <v>437</v>
      </c>
    </row>
    <row r="22" spans="1:24" s="1" customFormat="1" ht="17.25" customHeight="1" x14ac:dyDescent="0.25">
      <c r="A22" s="15">
        <v>39</v>
      </c>
      <c r="B22" s="15" t="s">
        <v>223</v>
      </c>
      <c r="C22" s="8" t="s">
        <v>224</v>
      </c>
      <c r="D22" s="18">
        <v>34948</v>
      </c>
      <c r="E22" s="15" t="s">
        <v>134</v>
      </c>
      <c r="F22" s="15" t="s">
        <v>127</v>
      </c>
      <c r="G22" s="15" t="s">
        <v>102</v>
      </c>
      <c r="H22" s="15" t="s">
        <v>59</v>
      </c>
      <c r="I22" s="15" t="s">
        <v>197</v>
      </c>
      <c r="J22" s="15"/>
      <c r="K22" s="15"/>
      <c r="L22" s="15" t="s">
        <v>119</v>
      </c>
      <c r="M22" s="15"/>
      <c r="N22" s="15"/>
      <c r="O22" s="15"/>
      <c r="P22" s="21" t="s">
        <v>136</v>
      </c>
      <c r="Q22" s="15"/>
      <c r="R22" s="15" t="s">
        <v>130</v>
      </c>
      <c r="S22" s="15"/>
      <c r="T22" s="15"/>
      <c r="U22" s="15"/>
      <c r="V22" s="21" t="s">
        <v>131</v>
      </c>
      <c r="W22" s="18">
        <v>42522</v>
      </c>
      <c r="X22" s="15" t="s">
        <v>225</v>
      </c>
    </row>
    <row r="23" spans="1:24" s="1" customFormat="1" ht="17.100000000000001" customHeight="1" x14ac:dyDescent="0.25">
      <c r="A23" s="15">
        <v>41</v>
      </c>
      <c r="B23" s="15" t="s">
        <v>223</v>
      </c>
      <c r="C23" s="8" t="s">
        <v>229</v>
      </c>
      <c r="D23" s="18">
        <v>33976</v>
      </c>
      <c r="E23" s="15" t="s">
        <v>134</v>
      </c>
      <c r="F23" s="15" t="s">
        <v>135</v>
      </c>
      <c r="G23" s="15" t="s">
        <v>102</v>
      </c>
      <c r="H23" s="15" t="s">
        <v>59</v>
      </c>
      <c r="I23" s="15" t="s">
        <v>197</v>
      </c>
      <c r="J23" s="15"/>
      <c r="K23" s="15"/>
      <c r="L23" s="15"/>
      <c r="M23" s="15"/>
      <c r="N23" s="15"/>
      <c r="O23" s="15"/>
      <c r="P23" s="21" t="s">
        <v>129</v>
      </c>
      <c r="Q23" s="15"/>
      <c r="R23" s="15" t="s">
        <v>130</v>
      </c>
      <c r="S23" s="15"/>
      <c r="T23" s="15"/>
      <c r="U23" s="15"/>
      <c r="V23" s="21" t="s">
        <v>131</v>
      </c>
      <c r="W23" s="18">
        <v>42552</v>
      </c>
      <c r="X23" s="15" t="s">
        <v>228</v>
      </c>
    </row>
    <row r="24" spans="1:24" s="1" customFormat="1" ht="17.100000000000001" customHeight="1" x14ac:dyDescent="0.25">
      <c r="A24" s="15">
        <v>63</v>
      </c>
      <c r="B24" s="15" t="s">
        <v>223</v>
      </c>
      <c r="C24" s="23" t="s">
        <v>266</v>
      </c>
      <c r="D24" s="18">
        <v>35152</v>
      </c>
      <c r="E24" s="15" t="s">
        <v>134</v>
      </c>
      <c r="F24" s="15" t="s">
        <v>135</v>
      </c>
      <c r="G24" s="15"/>
      <c r="H24" s="15" t="s">
        <v>102</v>
      </c>
      <c r="I24" s="15" t="s">
        <v>222</v>
      </c>
      <c r="J24" s="15"/>
      <c r="K24" s="15"/>
      <c r="L24" s="15" t="s">
        <v>119</v>
      </c>
      <c r="M24" s="23"/>
      <c r="N24" s="23"/>
      <c r="O24" s="23"/>
      <c r="P24" s="21" t="s">
        <v>136</v>
      </c>
      <c r="Q24" s="23"/>
      <c r="R24" s="19" t="s">
        <v>130</v>
      </c>
      <c r="S24" s="23"/>
      <c r="T24" s="23"/>
      <c r="U24" s="23"/>
      <c r="V24" s="21" t="s">
        <v>131</v>
      </c>
      <c r="W24" s="18">
        <v>42917</v>
      </c>
      <c r="X24" s="15" t="s">
        <v>262</v>
      </c>
    </row>
    <row r="25" spans="1:24" s="1" customFormat="1" ht="17.100000000000001" customHeight="1" x14ac:dyDescent="0.25">
      <c r="A25" s="15">
        <v>73</v>
      </c>
      <c r="B25" s="15" t="s">
        <v>223</v>
      </c>
      <c r="C25" s="8" t="s">
        <v>289</v>
      </c>
      <c r="D25" s="18">
        <v>34749</v>
      </c>
      <c r="E25" s="15" t="s">
        <v>126</v>
      </c>
      <c r="F25" s="15" t="s">
        <v>135</v>
      </c>
      <c r="G25" s="15" t="s">
        <v>102</v>
      </c>
      <c r="H25" s="15" t="s">
        <v>59</v>
      </c>
      <c r="I25" s="15" t="s">
        <v>197</v>
      </c>
      <c r="J25" s="15"/>
      <c r="K25" s="15"/>
      <c r="L25" s="15" t="s">
        <v>218</v>
      </c>
      <c r="M25" s="23"/>
      <c r="N25" s="23"/>
      <c r="O25" s="23"/>
      <c r="P25" s="21" t="s">
        <v>219</v>
      </c>
      <c r="Q25" s="23"/>
      <c r="R25" s="23" t="s">
        <v>130</v>
      </c>
      <c r="S25" s="23"/>
      <c r="T25" s="23"/>
      <c r="U25" s="23"/>
      <c r="V25" s="21" t="s">
        <v>131</v>
      </c>
      <c r="W25" s="18">
        <v>43313</v>
      </c>
      <c r="X25" s="15" t="s">
        <v>288</v>
      </c>
    </row>
    <row r="26" spans="1:24" s="1" customFormat="1" ht="17.100000000000001" customHeight="1" x14ac:dyDescent="0.25">
      <c r="A26" s="15">
        <v>150</v>
      </c>
      <c r="B26" s="15" t="s">
        <v>223</v>
      </c>
      <c r="C26" s="23" t="s">
        <v>415</v>
      </c>
      <c r="D26" s="18">
        <v>33036</v>
      </c>
      <c r="E26" s="15" t="s">
        <v>134</v>
      </c>
      <c r="F26" s="15"/>
      <c r="G26" s="15"/>
      <c r="H26" s="15" t="s">
        <v>102</v>
      </c>
      <c r="I26" s="15" t="s">
        <v>222</v>
      </c>
      <c r="J26" s="15"/>
      <c r="K26" s="15"/>
      <c r="L26" s="15" t="s">
        <v>218</v>
      </c>
      <c r="M26" s="23"/>
      <c r="N26" s="23"/>
      <c r="O26" s="23"/>
      <c r="P26" s="21" t="s">
        <v>219</v>
      </c>
      <c r="Q26" s="23"/>
      <c r="R26" s="19" t="s">
        <v>130</v>
      </c>
      <c r="S26" s="23"/>
      <c r="T26" s="23"/>
      <c r="U26" s="23"/>
      <c r="V26" s="21" t="s">
        <v>131</v>
      </c>
      <c r="W26" s="18">
        <v>44197</v>
      </c>
      <c r="X26" s="15" t="s">
        <v>405</v>
      </c>
    </row>
    <row r="27" spans="1:24" s="1" customFormat="1" ht="17.100000000000001" customHeight="1" x14ac:dyDescent="0.25">
      <c r="A27" s="15">
        <v>11</v>
      </c>
      <c r="B27" s="15" t="s">
        <v>166</v>
      </c>
      <c r="C27" s="28" t="s">
        <v>167</v>
      </c>
      <c r="D27" s="29">
        <v>33217</v>
      </c>
      <c r="E27" s="30" t="s">
        <v>126</v>
      </c>
      <c r="F27" s="15" t="s">
        <v>135</v>
      </c>
      <c r="G27" s="30" t="s">
        <v>102</v>
      </c>
      <c r="H27" s="30" t="s">
        <v>144</v>
      </c>
      <c r="I27" s="30" t="s">
        <v>152</v>
      </c>
      <c r="J27" s="15"/>
      <c r="K27" s="15"/>
      <c r="L27" s="15" t="s">
        <v>119</v>
      </c>
      <c r="M27" s="23"/>
      <c r="N27" s="15"/>
      <c r="O27" s="15"/>
      <c r="P27" s="21" t="s">
        <v>136</v>
      </c>
      <c r="Q27" s="15" t="s">
        <v>153</v>
      </c>
      <c r="R27" s="15"/>
      <c r="S27" s="15"/>
      <c r="T27" s="15"/>
      <c r="U27" s="15"/>
      <c r="V27" s="21" t="s">
        <v>154</v>
      </c>
      <c r="W27" s="18">
        <v>41183</v>
      </c>
      <c r="X27" s="15" t="s">
        <v>161</v>
      </c>
    </row>
    <row r="28" spans="1:24" s="1" customFormat="1" ht="17.100000000000001" customHeight="1" x14ac:dyDescent="0.25">
      <c r="A28" s="15">
        <v>12</v>
      </c>
      <c r="B28" s="15" t="s">
        <v>166</v>
      </c>
      <c r="C28" s="8" t="s">
        <v>168</v>
      </c>
      <c r="D28" s="31">
        <v>30682</v>
      </c>
      <c r="E28" s="32" t="s">
        <v>126</v>
      </c>
      <c r="F28" s="15" t="s">
        <v>135</v>
      </c>
      <c r="G28" s="32" t="s">
        <v>102</v>
      </c>
      <c r="H28" s="32" t="s">
        <v>59</v>
      </c>
      <c r="I28" s="32" t="s">
        <v>160</v>
      </c>
      <c r="J28" s="15"/>
      <c r="K28" s="15"/>
      <c r="L28" s="15" t="s">
        <v>119</v>
      </c>
      <c r="M28" s="23"/>
      <c r="N28" s="15"/>
      <c r="O28" s="15"/>
      <c r="P28" s="21" t="s">
        <v>136</v>
      </c>
      <c r="Q28" s="23"/>
      <c r="R28" s="15" t="s">
        <v>130</v>
      </c>
      <c r="S28" s="15"/>
      <c r="T28" s="15"/>
      <c r="U28" s="15"/>
      <c r="V28" s="21" t="s">
        <v>131</v>
      </c>
      <c r="W28" s="18">
        <v>41183</v>
      </c>
      <c r="X28" s="15" t="s">
        <v>161</v>
      </c>
    </row>
    <row r="29" spans="1:24" s="1" customFormat="1" ht="17.100000000000001" customHeight="1" x14ac:dyDescent="0.25">
      <c r="A29" s="15">
        <v>93</v>
      </c>
      <c r="B29" s="15" t="s">
        <v>166</v>
      </c>
      <c r="C29" s="23" t="s">
        <v>319</v>
      </c>
      <c r="D29" s="18">
        <v>35538</v>
      </c>
      <c r="E29" s="15" t="s">
        <v>126</v>
      </c>
      <c r="F29" s="15"/>
      <c r="G29" s="15"/>
      <c r="H29" s="15" t="s">
        <v>102</v>
      </c>
      <c r="I29" s="15" t="s">
        <v>164</v>
      </c>
      <c r="J29" s="15"/>
      <c r="K29" s="15"/>
      <c r="L29" s="15" t="s">
        <v>218</v>
      </c>
      <c r="M29" s="15"/>
      <c r="N29" s="15"/>
      <c r="O29" s="15"/>
      <c r="P29" s="21" t="s">
        <v>219</v>
      </c>
      <c r="Q29" s="15"/>
      <c r="R29" s="15" t="s">
        <v>130</v>
      </c>
      <c r="S29" s="15"/>
      <c r="T29" s="15"/>
      <c r="U29" s="15"/>
      <c r="V29" s="21" t="s">
        <v>131</v>
      </c>
      <c r="W29" s="18">
        <v>43586</v>
      </c>
      <c r="X29" s="15" t="s">
        <v>313</v>
      </c>
    </row>
    <row r="30" spans="1:24" s="1" customFormat="1" ht="17.100000000000001" customHeight="1" x14ac:dyDescent="0.25">
      <c r="A30" s="15">
        <v>94</v>
      </c>
      <c r="B30" s="15" t="s">
        <v>166</v>
      </c>
      <c r="C30" s="8" t="s">
        <v>320</v>
      </c>
      <c r="D30" s="18">
        <v>35137</v>
      </c>
      <c r="E30" s="15" t="s">
        <v>126</v>
      </c>
      <c r="F30" s="15"/>
      <c r="G30" s="15" t="s">
        <v>102</v>
      </c>
      <c r="H30" s="15" t="s">
        <v>59</v>
      </c>
      <c r="I30" s="15" t="s">
        <v>160</v>
      </c>
      <c r="J30" s="15"/>
      <c r="K30" s="15"/>
      <c r="L30" s="15" t="s">
        <v>119</v>
      </c>
      <c r="M30" s="15"/>
      <c r="N30" s="15"/>
      <c r="O30" s="15"/>
      <c r="P30" s="21" t="s">
        <v>136</v>
      </c>
      <c r="Q30" s="15"/>
      <c r="R30" s="15" t="s">
        <v>130</v>
      </c>
      <c r="S30" s="15"/>
      <c r="T30" s="15"/>
      <c r="U30" s="15"/>
      <c r="V30" s="21" t="s">
        <v>131</v>
      </c>
      <c r="W30" s="18">
        <v>43586</v>
      </c>
      <c r="X30" s="15" t="s">
        <v>313</v>
      </c>
    </row>
    <row r="31" spans="1:24" s="1" customFormat="1" ht="17.100000000000001" customHeight="1" x14ac:dyDescent="0.25">
      <c r="A31" s="15">
        <v>1</v>
      </c>
      <c r="B31" s="15" t="s">
        <v>124</v>
      </c>
      <c r="C31" s="8" t="s">
        <v>125</v>
      </c>
      <c r="D31" s="18">
        <v>27611</v>
      </c>
      <c r="E31" s="15" t="s">
        <v>126</v>
      </c>
      <c r="F31" s="15" t="s">
        <v>127</v>
      </c>
      <c r="G31" s="15" t="s">
        <v>102</v>
      </c>
      <c r="H31" s="15" t="s">
        <v>59</v>
      </c>
      <c r="I31" s="15" t="s">
        <v>128</v>
      </c>
      <c r="J31" s="15"/>
      <c r="K31" s="15"/>
      <c r="L31" s="20"/>
      <c r="M31" s="20"/>
      <c r="N31" s="20"/>
      <c r="O31" s="20"/>
      <c r="P31" s="21" t="s">
        <v>129</v>
      </c>
      <c r="Q31" s="20"/>
      <c r="R31" s="19" t="s">
        <v>130</v>
      </c>
      <c r="S31" s="20"/>
      <c r="T31" s="20"/>
      <c r="U31" s="20"/>
      <c r="V31" s="21" t="s">
        <v>131</v>
      </c>
      <c r="W31" s="18">
        <v>37104</v>
      </c>
      <c r="X31" s="15" t="s">
        <v>132</v>
      </c>
    </row>
    <row r="32" spans="1:24" s="1" customFormat="1" ht="17.100000000000001" customHeight="1" x14ac:dyDescent="0.25">
      <c r="A32" s="15">
        <v>2</v>
      </c>
      <c r="B32" s="15" t="s">
        <v>124</v>
      </c>
      <c r="C32" s="8" t="s">
        <v>133</v>
      </c>
      <c r="D32" s="18">
        <v>29250</v>
      </c>
      <c r="E32" s="15" t="s">
        <v>134</v>
      </c>
      <c r="F32" s="15" t="s">
        <v>135</v>
      </c>
      <c r="G32" s="15" t="s">
        <v>102</v>
      </c>
      <c r="H32" s="15" t="s">
        <v>59</v>
      </c>
      <c r="I32" s="15" t="s">
        <v>128</v>
      </c>
      <c r="J32" s="15"/>
      <c r="K32" s="15"/>
      <c r="L32" s="19" t="s">
        <v>119</v>
      </c>
      <c r="M32" s="20"/>
      <c r="N32" s="20"/>
      <c r="O32" s="20"/>
      <c r="P32" s="21" t="s">
        <v>136</v>
      </c>
      <c r="Q32" s="20"/>
      <c r="R32" s="19" t="s">
        <v>130</v>
      </c>
      <c r="S32" s="20"/>
      <c r="T32" s="20"/>
      <c r="U32" s="20"/>
      <c r="V32" s="21" t="s">
        <v>131</v>
      </c>
      <c r="W32" s="18">
        <v>37316</v>
      </c>
      <c r="X32" s="15" t="s">
        <v>137</v>
      </c>
    </row>
    <row r="33" spans="1:24" s="1" customFormat="1" ht="17.100000000000001" customHeight="1" x14ac:dyDescent="0.25">
      <c r="A33" s="15">
        <v>4</v>
      </c>
      <c r="B33" s="15" t="s">
        <v>124</v>
      </c>
      <c r="C33" s="8" t="s">
        <v>143</v>
      </c>
      <c r="D33" s="18">
        <v>29053</v>
      </c>
      <c r="E33" s="15" t="s">
        <v>126</v>
      </c>
      <c r="F33" s="15" t="s">
        <v>135</v>
      </c>
      <c r="G33" s="15" t="s">
        <v>102</v>
      </c>
      <c r="H33" s="15" t="s">
        <v>144</v>
      </c>
      <c r="I33" s="15" t="s">
        <v>145</v>
      </c>
      <c r="J33" s="15"/>
      <c r="K33" s="15"/>
      <c r="L33" s="19"/>
      <c r="M33" s="20"/>
      <c r="N33" s="20"/>
      <c r="O33" s="20"/>
      <c r="P33" s="21" t="s">
        <v>129</v>
      </c>
      <c r="Q33" s="20"/>
      <c r="R33" s="20"/>
      <c r="S33" s="20"/>
      <c r="T33" s="20"/>
      <c r="U33" s="20"/>
      <c r="V33" s="21" t="s">
        <v>146</v>
      </c>
      <c r="W33" s="18">
        <v>38108</v>
      </c>
      <c r="X33" s="15" t="s">
        <v>147</v>
      </c>
    </row>
    <row r="34" spans="1:24" s="1" customFormat="1" ht="17.100000000000001" customHeight="1" x14ac:dyDescent="0.25">
      <c r="A34" s="15">
        <v>5</v>
      </c>
      <c r="B34" s="15" t="s">
        <v>124</v>
      </c>
      <c r="C34" s="8" t="s">
        <v>148</v>
      </c>
      <c r="D34" s="18">
        <v>31177</v>
      </c>
      <c r="E34" s="15" t="s">
        <v>126</v>
      </c>
      <c r="F34" s="15" t="s">
        <v>135</v>
      </c>
      <c r="G34" s="15" t="s">
        <v>102</v>
      </c>
      <c r="H34" s="15" t="s">
        <v>144</v>
      </c>
      <c r="I34" s="15" t="s">
        <v>145</v>
      </c>
      <c r="J34" s="15"/>
      <c r="K34" s="15"/>
      <c r="L34" s="19" t="s">
        <v>119</v>
      </c>
      <c r="M34" s="20"/>
      <c r="N34" s="20"/>
      <c r="O34" s="20"/>
      <c r="P34" s="21" t="s">
        <v>136</v>
      </c>
      <c r="Q34" s="20"/>
      <c r="R34" s="19" t="s">
        <v>130</v>
      </c>
      <c r="S34" s="20"/>
      <c r="T34" s="20"/>
      <c r="U34" s="20"/>
      <c r="V34" s="21" t="s">
        <v>131</v>
      </c>
      <c r="W34" s="18">
        <v>39692</v>
      </c>
      <c r="X34" s="15" t="s">
        <v>149</v>
      </c>
    </row>
    <row r="35" spans="1:24" s="1" customFormat="1" ht="17.100000000000001" customHeight="1" x14ac:dyDescent="0.25">
      <c r="A35" s="15">
        <v>7</v>
      </c>
      <c r="B35" s="15" t="s">
        <v>124</v>
      </c>
      <c r="C35" s="8" t="s">
        <v>156</v>
      </c>
      <c r="D35" s="18">
        <v>31048</v>
      </c>
      <c r="E35" s="15" t="s">
        <v>126</v>
      </c>
      <c r="F35" s="15" t="s">
        <v>135</v>
      </c>
      <c r="G35" s="15" t="s">
        <v>102</v>
      </c>
      <c r="H35" s="15" t="s">
        <v>59</v>
      </c>
      <c r="I35" s="15" t="s">
        <v>128</v>
      </c>
      <c r="J35" s="15"/>
      <c r="K35" s="15"/>
      <c r="L35" s="20" t="s">
        <v>119</v>
      </c>
      <c r="M35" s="20"/>
      <c r="N35" s="20"/>
      <c r="O35" s="20"/>
      <c r="P35" s="21" t="s">
        <v>136</v>
      </c>
      <c r="Q35" s="20"/>
      <c r="R35" s="19" t="s">
        <v>130</v>
      </c>
      <c r="S35" s="20"/>
      <c r="T35" s="20"/>
      <c r="U35" s="20"/>
      <c r="V35" s="21" t="s">
        <v>131</v>
      </c>
      <c r="W35" s="18">
        <v>40969</v>
      </c>
      <c r="X35" s="15" t="s">
        <v>157</v>
      </c>
    </row>
    <row r="36" spans="1:24" s="1" customFormat="1" ht="17.100000000000001" customHeight="1" x14ac:dyDescent="0.25">
      <c r="A36" s="15">
        <v>23</v>
      </c>
      <c r="B36" s="15" t="s">
        <v>124</v>
      </c>
      <c r="C36" s="23" t="s">
        <v>186</v>
      </c>
      <c r="D36" s="18">
        <v>33246</v>
      </c>
      <c r="E36" s="15" t="s">
        <v>134</v>
      </c>
      <c r="F36" s="15" t="s">
        <v>135</v>
      </c>
      <c r="G36" s="15" t="s">
        <v>102</v>
      </c>
      <c r="H36" s="32" t="s">
        <v>144</v>
      </c>
      <c r="I36" s="32" t="s">
        <v>145</v>
      </c>
      <c r="J36" s="20"/>
      <c r="K36" s="20"/>
      <c r="L36" s="15" t="s">
        <v>119</v>
      </c>
      <c r="M36" s="23"/>
      <c r="N36" s="24"/>
      <c r="O36" s="24"/>
      <c r="P36" s="21" t="s">
        <v>136</v>
      </c>
      <c r="Q36" s="19"/>
      <c r="R36" s="15" t="s">
        <v>130</v>
      </c>
      <c r="S36" s="19"/>
      <c r="T36" s="19"/>
      <c r="U36" s="19"/>
      <c r="V36" s="21" t="s">
        <v>131</v>
      </c>
      <c r="W36" s="18">
        <v>41306</v>
      </c>
      <c r="X36" s="15" t="s">
        <v>173</v>
      </c>
    </row>
    <row r="37" spans="1:24" s="1" customFormat="1" ht="17.100000000000001" customHeight="1" x14ac:dyDescent="0.25">
      <c r="A37" s="15">
        <v>24</v>
      </c>
      <c r="B37" s="15" t="s">
        <v>124</v>
      </c>
      <c r="C37" s="8" t="s">
        <v>188</v>
      </c>
      <c r="D37" s="18">
        <v>33347</v>
      </c>
      <c r="E37" s="15" t="s">
        <v>126</v>
      </c>
      <c r="F37" s="15" t="s">
        <v>135</v>
      </c>
      <c r="G37" s="15" t="s">
        <v>102</v>
      </c>
      <c r="H37" s="15" t="s">
        <v>59</v>
      </c>
      <c r="I37" s="15" t="s">
        <v>128</v>
      </c>
      <c r="J37" s="20"/>
      <c r="K37" s="20"/>
      <c r="L37" s="15" t="s">
        <v>119</v>
      </c>
      <c r="M37" s="23"/>
      <c r="N37" s="24"/>
      <c r="O37" s="24"/>
      <c r="P37" s="21" t="s">
        <v>136</v>
      </c>
      <c r="Q37" s="19"/>
      <c r="R37" s="15" t="s">
        <v>130</v>
      </c>
      <c r="S37" s="19"/>
      <c r="T37" s="19"/>
      <c r="U37" s="19"/>
      <c r="V37" s="21" t="s">
        <v>131</v>
      </c>
      <c r="W37" s="18">
        <v>41306</v>
      </c>
      <c r="X37" s="15" t="s">
        <v>173</v>
      </c>
    </row>
    <row r="38" spans="1:24" s="1" customFormat="1" ht="17.100000000000001" customHeight="1" x14ac:dyDescent="0.25">
      <c r="A38" s="15">
        <v>25</v>
      </c>
      <c r="B38" s="15" t="s">
        <v>124</v>
      </c>
      <c r="C38" s="8" t="s">
        <v>189</v>
      </c>
      <c r="D38" s="18">
        <v>31740</v>
      </c>
      <c r="E38" s="15" t="s">
        <v>126</v>
      </c>
      <c r="F38" s="15" t="s">
        <v>135</v>
      </c>
      <c r="G38" s="15" t="s">
        <v>102</v>
      </c>
      <c r="H38" s="15" t="s">
        <v>59</v>
      </c>
      <c r="I38" s="15" t="s">
        <v>128</v>
      </c>
      <c r="J38" s="20"/>
      <c r="K38" s="20"/>
      <c r="L38" s="15" t="s">
        <v>119</v>
      </c>
      <c r="M38" s="23"/>
      <c r="N38" s="24"/>
      <c r="O38" s="24"/>
      <c r="P38" s="21" t="s">
        <v>136</v>
      </c>
      <c r="Q38" s="15" t="s">
        <v>153</v>
      </c>
      <c r="R38" s="23"/>
      <c r="S38" s="19"/>
      <c r="T38" s="19"/>
      <c r="U38" s="19"/>
      <c r="V38" s="21" t="s">
        <v>154</v>
      </c>
      <c r="W38" s="18">
        <v>41306</v>
      </c>
      <c r="X38" s="15" t="s">
        <v>173</v>
      </c>
    </row>
    <row r="39" spans="1:24" s="1" customFormat="1" ht="17.100000000000001" customHeight="1" x14ac:dyDescent="0.25">
      <c r="A39" s="15">
        <v>26</v>
      </c>
      <c r="B39" s="15" t="s">
        <v>124</v>
      </c>
      <c r="C39" s="8" t="s">
        <v>190</v>
      </c>
      <c r="D39" s="18">
        <v>32697</v>
      </c>
      <c r="E39" s="15" t="s">
        <v>126</v>
      </c>
      <c r="F39" s="15" t="s">
        <v>135</v>
      </c>
      <c r="G39" s="15" t="s">
        <v>102</v>
      </c>
      <c r="H39" s="15" t="s">
        <v>59</v>
      </c>
      <c r="I39" s="15" t="s">
        <v>128</v>
      </c>
      <c r="J39" s="20"/>
      <c r="K39" s="20"/>
      <c r="L39" s="15" t="s">
        <v>119</v>
      </c>
      <c r="M39" s="23"/>
      <c r="N39" s="24"/>
      <c r="O39" s="24"/>
      <c r="P39" s="21" t="s">
        <v>136</v>
      </c>
      <c r="Q39" s="15" t="s">
        <v>153</v>
      </c>
      <c r="R39" s="23"/>
      <c r="S39" s="19"/>
      <c r="T39" s="19"/>
      <c r="U39" s="19"/>
      <c r="V39" s="21" t="s">
        <v>154</v>
      </c>
      <c r="W39" s="18">
        <v>41306</v>
      </c>
      <c r="X39" s="15" t="s">
        <v>173</v>
      </c>
    </row>
    <row r="40" spans="1:24" s="1" customFormat="1" ht="17.100000000000001" customHeight="1" x14ac:dyDescent="0.25">
      <c r="A40" s="15">
        <v>27</v>
      </c>
      <c r="B40" s="15" t="s">
        <v>124</v>
      </c>
      <c r="C40" s="8" t="s">
        <v>191</v>
      </c>
      <c r="D40" s="18">
        <v>32422</v>
      </c>
      <c r="E40" s="15" t="s">
        <v>126</v>
      </c>
      <c r="F40" s="15" t="s">
        <v>127</v>
      </c>
      <c r="G40" s="15" t="s">
        <v>102</v>
      </c>
      <c r="H40" s="15" t="s">
        <v>59</v>
      </c>
      <c r="I40" s="15" t="s">
        <v>128</v>
      </c>
      <c r="J40" s="15"/>
      <c r="K40" s="15"/>
      <c r="L40" s="15" t="s">
        <v>119</v>
      </c>
      <c r="M40" s="23"/>
      <c r="N40" s="24"/>
      <c r="O40" s="24"/>
      <c r="P40" s="21" t="s">
        <v>136</v>
      </c>
      <c r="Q40" s="19"/>
      <c r="R40" s="15" t="s">
        <v>130</v>
      </c>
      <c r="S40" s="19"/>
      <c r="T40" s="19"/>
      <c r="U40" s="19"/>
      <c r="V40" s="21" t="s">
        <v>131</v>
      </c>
      <c r="W40" s="18">
        <v>41306</v>
      </c>
      <c r="X40" s="15" t="s">
        <v>173</v>
      </c>
    </row>
    <row r="41" spans="1:24" s="1" customFormat="1" ht="17.100000000000001" customHeight="1" x14ac:dyDescent="0.25">
      <c r="A41" s="15">
        <v>28</v>
      </c>
      <c r="B41" s="15" t="s">
        <v>124</v>
      </c>
      <c r="C41" s="8" t="s">
        <v>192</v>
      </c>
      <c r="D41" s="18">
        <v>31629</v>
      </c>
      <c r="E41" s="15" t="s">
        <v>126</v>
      </c>
      <c r="F41" s="15" t="s">
        <v>127</v>
      </c>
      <c r="G41" s="15" t="s">
        <v>102</v>
      </c>
      <c r="H41" s="15" t="s">
        <v>59</v>
      </c>
      <c r="I41" s="15" t="s">
        <v>128</v>
      </c>
      <c r="J41" s="15"/>
      <c r="K41" s="15"/>
      <c r="L41" s="15"/>
      <c r="M41" s="15" t="s">
        <v>120</v>
      </c>
      <c r="N41" s="24"/>
      <c r="O41" s="24"/>
      <c r="P41" s="21" t="s">
        <v>193</v>
      </c>
      <c r="Q41" s="15" t="s">
        <v>153</v>
      </c>
      <c r="R41" s="23"/>
      <c r="S41" s="19"/>
      <c r="T41" s="19"/>
      <c r="U41" s="19"/>
      <c r="V41" s="21" t="s">
        <v>154</v>
      </c>
      <c r="W41" s="18">
        <v>41306</v>
      </c>
      <c r="X41" s="15" t="s">
        <v>173</v>
      </c>
    </row>
    <row r="42" spans="1:24" s="1" customFormat="1" ht="17.100000000000001" customHeight="1" x14ac:dyDescent="0.25">
      <c r="A42" s="15">
        <v>29</v>
      </c>
      <c r="B42" s="15" t="s">
        <v>124</v>
      </c>
      <c r="C42" s="23" t="s">
        <v>194</v>
      </c>
      <c r="D42" s="18">
        <v>33496</v>
      </c>
      <c r="E42" s="15" t="s">
        <v>126</v>
      </c>
      <c r="F42" s="15" t="s">
        <v>127</v>
      </c>
      <c r="G42" s="15"/>
      <c r="H42" s="15" t="s">
        <v>102</v>
      </c>
      <c r="I42" s="15" t="s">
        <v>187</v>
      </c>
      <c r="J42" s="15"/>
      <c r="K42" s="15"/>
      <c r="L42" s="15" t="s">
        <v>119</v>
      </c>
      <c r="M42" s="23"/>
      <c r="N42" s="24"/>
      <c r="O42" s="24"/>
      <c r="P42" s="21" t="s">
        <v>136</v>
      </c>
      <c r="Q42" s="15" t="s">
        <v>153</v>
      </c>
      <c r="R42" s="23"/>
      <c r="S42" s="19"/>
      <c r="T42" s="19"/>
      <c r="U42" s="19"/>
      <c r="V42" s="21" t="s">
        <v>154</v>
      </c>
      <c r="W42" s="18">
        <v>41306</v>
      </c>
      <c r="X42" s="15" t="s">
        <v>173</v>
      </c>
    </row>
    <row r="43" spans="1:24" s="1" customFormat="1" ht="17.100000000000001" customHeight="1" x14ac:dyDescent="0.25">
      <c r="A43" s="15">
        <v>35</v>
      </c>
      <c r="B43" s="15" t="s">
        <v>124</v>
      </c>
      <c r="C43" s="8" t="s">
        <v>210</v>
      </c>
      <c r="D43" s="18">
        <v>30802</v>
      </c>
      <c r="E43" s="15" t="s">
        <v>126</v>
      </c>
      <c r="F43" s="15" t="s">
        <v>135</v>
      </c>
      <c r="G43" s="15" t="s">
        <v>102</v>
      </c>
      <c r="H43" s="15" t="s">
        <v>59</v>
      </c>
      <c r="I43" s="15" t="s">
        <v>128</v>
      </c>
      <c r="J43" s="15"/>
      <c r="K43" s="15"/>
      <c r="L43" s="19" t="s">
        <v>119</v>
      </c>
      <c r="M43" s="19"/>
      <c r="N43" s="20"/>
      <c r="O43" s="20"/>
      <c r="P43" s="21" t="s">
        <v>136</v>
      </c>
      <c r="Q43" s="20"/>
      <c r="R43" s="19" t="s">
        <v>130</v>
      </c>
      <c r="S43" s="20"/>
      <c r="T43" s="20"/>
      <c r="U43" s="20"/>
      <c r="V43" s="21" t="s">
        <v>131</v>
      </c>
      <c r="W43" s="18">
        <v>42248</v>
      </c>
      <c r="X43" s="15" t="s">
        <v>209</v>
      </c>
    </row>
    <row r="44" spans="1:24" s="1" customFormat="1" ht="17.100000000000001" customHeight="1" x14ac:dyDescent="0.25">
      <c r="A44" s="15">
        <v>52</v>
      </c>
      <c r="B44" s="15" t="s">
        <v>124</v>
      </c>
      <c r="C44" s="8" t="s">
        <v>250</v>
      </c>
      <c r="D44" s="18">
        <v>35032</v>
      </c>
      <c r="E44" s="15" t="s">
        <v>126</v>
      </c>
      <c r="F44" s="15" t="s">
        <v>135</v>
      </c>
      <c r="G44" s="15" t="s">
        <v>59</v>
      </c>
      <c r="H44" s="23" t="s">
        <v>144</v>
      </c>
      <c r="I44" s="15" t="s">
        <v>145</v>
      </c>
      <c r="J44" s="15"/>
      <c r="K44" s="15"/>
      <c r="L44" s="15"/>
      <c r="M44" s="15" t="s">
        <v>120</v>
      </c>
      <c r="N44" s="15"/>
      <c r="O44" s="15"/>
      <c r="P44" s="21" t="s">
        <v>193</v>
      </c>
      <c r="Q44" s="15"/>
      <c r="R44" s="15" t="s">
        <v>130</v>
      </c>
      <c r="S44" s="15"/>
      <c r="T44" s="15"/>
      <c r="U44" s="15"/>
      <c r="V44" s="21" t="s">
        <v>131</v>
      </c>
      <c r="W44" s="39">
        <v>42795</v>
      </c>
      <c r="X44" s="15" t="s">
        <v>247</v>
      </c>
    </row>
    <row r="45" spans="1:24" s="1" customFormat="1" ht="17.100000000000001" customHeight="1" x14ac:dyDescent="0.25">
      <c r="A45" s="15">
        <v>69</v>
      </c>
      <c r="B45" s="15" t="s">
        <v>124</v>
      </c>
      <c r="C45" s="8" t="s">
        <v>280</v>
      </c>
      <c r="D45" s="18">
        <v>33366</v>
      </c>
      <c r="E45" s="15" t="s">
        <v>126</v>
      </c>
      <c r="F45" s="15" t="s">
        <v>127</v>
      </c>
      <c r="G45" s="15"/>
      <c r="H45" s="15" t="s">
        <v>144</v>
      </c>
      <c r="I45" s="15" t="s">
        <v>145</v>
      </c>
      <c r="J45" s="15"/>
      <c r="K45" s="15"/>
      <c r="L45" s="19"/>
      <c r="M45" s="19" t="s">
        <v>120</v>
      </c>
      <c r="N45" s="19"/>
      <c r="O45" s="19"/>
      <c r="P45" s="21" t="s">
        <v>193</v>
      </c>
      <c r="Q45" s="19"/>
      <c r="R45" s="19" t="s">
        <v>130</v>
      </c>
      <c r="S45" s="19"/>
      <c r="T45" s="19"/>
      <c r="U45" s="19"/>
      <c r="V45" s="21" t="s">
        <v>131</v>
      </c>
      <c r="W45" s="18">
        <v>43132</v>
      </c>
      <c r="X45" s="15" t="s">
        <v>281</v>
      </c>
    </row>
    <row r="46" spans="1:24" s="1" customFormat="1" ht="17.100000000000001" customHeight="1" x14ac:dyDescent="0.25">
      <c r="A46" s="15">
        <v>152</v>
      </c>
      <c r="B46" s="15" t="s">
        <v>124</v>
      </c>
      <c r="C46" s="8" t="s">
        <v>418</v>
      </c>
      <c r="D46" s="18">
        <v>34641</v>
      </c>
      <c r="E46" s="15" t="s">
        <v>134</v>
      </c>
      <c r="F46" s="15"/>
      <c r="G46" s="15"/>
      <c r="H46" s="15" t="s">
        <v>144</v>
      </c>
      <c r="I46" s="15" t="s">
        <v>145</v>
      </c>
      <c r="J46" s="15"/>
      <c r="K46" s="15"/>
      <c r="L46" s="15" t="s">
        <v>218</v>
      </c>
      <c r="M46" s="15"/>
      <c r="N46" s="15"/>
      <c r="O46" s="15"/>
      <c r="P46" s="21"/>
      <c r="Q46" s="15"/>
      <c r="R46" s="15" t="s">
        <v>372</v>
      </c>
      <c r="S46" s="15"/>
      <c r="T46" s="15"/>
      <c r="U46" s="15"/>
      <c r="V46" s="21" t="s">
        <v>373</v>
      </c>
      <c r="W46" s="18">
        <v>44228</v>
      </c>
      <c r="X46" s="15" t="s">
        <v>417</v>
      </c>
    </row>
    <row r="47" spans="1:24" s="1" customFormat="1" ht="17.100000000000001" customHeight="1" x14ac:dyDescent="0.25">
      <c r="A47" s="15">
        <v>37</v>
      </c>
      <c r="B47" s="15" t="s">
        <v>215</v>
      </c>
      <c r="C47" s="23" t="s">
        <v>216</v>
      </c>
      <c r="D47" s="18">
        <v>29471</v>
      </c>
      <c r="E47" s="15" t="s">
        <v>134</v>
      </c>
      <c r="F47" s="15" t="s">
        <v>135</v>
      </c>
      <c r="G47" s="15"/>
      <c r="H47" s="15" t="s">
        <v>102</v>
      </c>
      <c r="I47" s="19" t="s">
        <v>217</v>
      </c>
      <c r="J47" s="15"/>
      <c r="K47" s="15"/>
      <c r="L47" s="15" t="s">
        <v>218</v>
      </c>
      <c r="M47" s="15"/>
      <c r="N47" s="15"/>
      <c r="O47" s="15"/>
      <c r="P47" s="21" t="s">
        <v>219</v>
      </c>
      <c r="Q47" s="15"/>
      <c r="R47" s="15" t="s">
        <v>130</v>
      </c>
      <c r="S47" s="15"/>
      <c r="T47" s="15"/>
      <c r="U47" s="15"/>
      <c r="V47" s="21" t="s">
        <v>131</v>
      </c>
      <c r="W47" s="18">
        <v>42491</v>
      </c>
      <c r="X47" s="15" t="s">
        <v>220</v>
      </c>
    </row>
    <row r="48" spans="1:24" s="1" customFormat="1" ht="17.100000000000001" customHeight="1" x14ac:dyDescent="0.25">
      <c r="A48" s="15">
        <v>70</v>
      </c>
      <c r="B48" s="15" t="s">
        <v>215</v>
      </c>
      <c r="C48" s="23" t="s">
        <v>282</v>
      </c>
      <c r="D48" s="18">
        <v>32961</v>
      </c>
      <c r="E48" s="15" t="s">
        <v>134</v>
      </c>
      <c r="F48" s="15" t="s">
        <v>135</v>
      </c>
      <c r="G48" s="15"/>
      <c r="H48" s="15" t="s">
        <v>102</v>
      </c>
      <c r="I48" s="19" t="s">
        <v>217</v>
      </c>
      <c r="J48" s="15"/>
      <c r="K48" s="15"/>
      <c r="L48" s="19" t="s">
        <v>218</v>
      </c>
      <c r="M48" s="19"/>
      <c r="N48" s="19"/>
      <c r="O48" s="19"/>
      <c r="P48" s="21" t="s">
        <v>219</v>
      </c>
      <c r="Q48" s="19"/>
      <c r="R48" s="19" t="s">
        <v>130</v>
      </c>
      <c r="S48" s="19"/>
      <c r="T48" s="19"/>
      <c r="U48" s="19"/>
      <c r="V48" s="21" t="s">
        <v>131</v>
      </c>
      <c r="W48" s="18">
        <v>43191</v>
      </c>
      <c r="X48" s="15" t="s">
        <v>283</v>
      </c>
    </row>
    <row r="49" spans="1:24" s="1" customFormat="1" ht="17.100000000000001" customHeight="1" x14ac:dyDescent="0.25">
      <c r="A49" s="15">
        <v>123</v>
      </c>
      <c r="B49" s="15" t="s">
        <v>215</v>
      </c>
      <c r="C49" s="23" t="s">
        <v>368</v>
      </c>
      <c r="D49" s="18">
        <v>33083</v>
      </c>
      <c r="E49" s="15" t="s">
        <v>134</v>
      </c>
      <c r="F49" s="15"/>
      <c r="G49" s="15"/>
      <c r="H49" s="15" t="s">
        <v>102</v>
      </c>
      <c r="I49" s="15" t="s">
        <v>369</v>
      </c>
      <c r="J49" s="15"/>
      <c r="K49" s="15"/>
      <c r="L49" s="19"/>
      <c r="M49" s="19" t="s">
        <v>120</v>
      </c>
      <c r="N49" s="19"/>
      <c r="O49" s="19"/>
      <c r="P49" s="21"/>
      <c r="Q49" s="19"/>
      <c r="R49" s="15" t="s">
        <v>130</v>
      </c>
      <c r="S49" s="19"/>
      <c r="T49" s="19"/>
      <c r="U49" s="19"/>
      <c r="V49" s="21" t="s">
        <v>131</v>
      </c>
      <c r="W49" s="18">
        <v>43983</v>
      </c>
      <c r="X49" s="15" t="s">
        <v>370</v>
      </c>
    </row>
    <row r="50" spans="1:24" s="1" customFormat="1" ht="17.100000000000001" customHeight="1" x14ac:dyDescent="0.25">
      <c r="A50" s="15">
        <v>14</v>
      </c>
      <c r="B50" s="15" t="s">
        <v>171</v>
      </c>
      <c r="C50" s="8" t="s">
        <v>172</v>
      </c>
      <c r="D50" s="18">
        <v>32344</v>
      </c>
      <c r="E50" s="15" t="s">
        <v>126</v>
      </c>
      <c r="F50" s="15" t="s">
        <v>135</v>
      </c>
      <c r="G50" s="15" t="s">
        <v>102</v>
      </c>
      <c r="H50" s="15" t="s">
        <v>59</v>
      </c>
      <c r="I50" s="15" t="s">
        <v>160</v>
      </c>
      <c r="J50" s="15"/>
      <c r="K50" s="15"/>
      <c r="L50" s="15" t="s">
        <v>119</v>
      </c>
      <c r="M50" s="15"/>
      <c r="N50" s="33"/>
      <c r="O50" s="33"/>
      <c r="P50" s="21" t="s">
        <v>136</v>
      </c>
      <c r="Q50" s="15" t="s">
        <v>153</v>
      </c>
      <c r="R50" s="15"/>
      <c r="S50" s="33"/>
      <c r="T50" s="33"/>
      <c r="U50" s="33"/>
      <c r="V50" s="21" t="s">
        <v>154</v>
      </c>
      <c r="W50" s="18">
        <v>41306</v>
      </c>
      <c r="X50" s="15" t="s">
        <v>173</v>
      </c>
    </row>
    <row r="51" spans="1:24" s="1" customFormat="1" ht="17.100000000000001" customHeight="1" x14ac:dyDescent="0.25">
      <c r="A51" s="15">
        <v>53</v>
      </c>
      <c r="B51" s="15" t="s">
        <v>171</v>
      </c>
      <c r="C51" s="10" t="s">
        <v>251</v>
      </c>
      <c r="D51" s="18">
        <v>34322</v>
      </c>
      <c r="E51" s="15" t="s">
        <v>126</v>
      </c>
      <c r="F51" s="15" t="s">
        <v>135</v>
      </c>
      <c r="G51" s="15" t="s">
        <v>102</v>
      </c>
      <c r="H51" s="15" t="s">
        <v>59</v>
      </c>
      <c r="I51" s="15" t="s">
        <v>160</v>
      </c>
      <c r="J51" s="15"/>
      <c r="K51" s="15"/>
      <c r="L51" s="15"/>
      <c r="M51" s="15" t="s">
        <v>120</v>
      </c>
      <c r="N51" s="15"/>
      <c r="O51" s="15"/>
      <c r="P51" s="21" t="s">
        <v>193</v>
      </c>
      <c r="Q51" s="15"/>
      <c r="R51" s="15" t="s">
        <v>130</v>
      </c>
      <c r="S51" s="15"/>
      <c r="T51" s="15"/>
      <c r="U51" s="15"/>
      <c r="V51" s="21" t="s">
        <v>131</v>
      </c>
      <c r="W51" s="39">
        <v>42887</v>
      </c>
      <c r="X51" s="15" t="s">
        <v>252</v>
      </c>
    </row>
    <row r="52" spans="1:24" s="1" customFormat="1" ht="17.100000000000001" customHeight="1" x14ac:dyDescent="0.25">
      <c r="A52" s="15">
        <v>86</v>
      </c>
      <c r="B52" s="15" t="s">
        <v>171</v>
      </c>
      <c r="C52" s="23" t="s">
        <v>310</v>
      </c>
      <c r="D52" s="38">
        <v>34755</v>
      </c>
      <c r="E52" s="15" t="s">
        <v>126</v>
      </c>
      <c r="F52" s="15"/>
      <c r="G52" s="15" t="s">
        <v>102</v>
      </c>
      <c r="H52" s="15" t="s">
        <v>144</v>
      </c>
      <c r="I52" s="15" t="s">
        <v>152</v>
      </c>
      <c r="J52" s="15"/>
      <c r="K52" s="15"/>
      <c r="L52" s="15"/>
      <c r="M52" s="15" t="s">
        <v>120</v>
      </c>
      <c r="N52" s="15"/>
      <c r="O52" s="15"/>
      <c r="P52" s="21" t="s">
        <v>193</v>
      </c>
      <c r="Q52" s="15"/>
      <c r="R52" s="15" t="s">
        <v>130</v>
      </c>
      <c r="S52" s="15"/>
      <c r="T52" s="15"/>
      <c r="U52" s="15"/>
      <c r="V52" s="21" t="s">
        <v>131</v>
      </c>
      <c r="W52" s="18">
        <v>43497</v>
      </c>
      <c r="X52" s="15" t="s">
        <v>311</v>
      </c>
    </row>
    <row r="53" spans="1:24" s="1" customFormat="1" ht="17.100000000000001" customHeight="1" x14ac:dyDescent="0.25">
      <c r="A53" s="15">
        <v>87</v>
      </c>
      <c r="B53" s="15" t="s">
        <v>171</v>
      </c>
      <c r="C53" s="23" t="s">
        <v>312</v>
      </c>
      <c r="D53" s="18">
        <v>35561</v>
      </c>
      <c r="E53" s="15" t="s">
        <v>134</v>
      </c>
      <c r="F53" s="15"/>
      <c r="G53" s="15"/>
      <c r="H53" s="15" t="s">
        <v>102</v>
      </c>
      <c r="I53" s="15" t="s">
        <v>164</v>
      </c>
      <c r="J53" s="15"/>
      <c r="K53" s="15"/>
      <c r="L53" s="15" t="s">
        <v>218</v>
      </c>
      <c r="M53" s="15"/>
      <c r="N53" s="15"/>
      <c r="O53" s="15"/>
      <c r="P53" s="21" t="s">
        <v>219</v>
      </c>
      <c r="Q53" s="15"/>
      <c r="R53" s="15" t="s">
        <v>130</v>
      </c>
      <c r="S53" s="15"/>
      <c r="T53" s="15"/>
      <c r="U53" s="15"/>
      <c r="V53" s="21" t="s">
        <v>131</v>
      </c>
      <c r="W53" s="18">
        <v>43586</v>
      </c>
      <c r="X53" s="15" t="s">
        <v>313</v>
      </c>
    </row>
    <row r="54" spans="1:24" s="1" customFormat="1" ht="17.100000000000001" customHeight="1" x14ac:dyDescent="0.25">
      <c r="A54" s="15">
        <v>88</v>
      </c>
      <c r="B54" s="15" t="s">
        <v>171</v>
      </c>
      <c r="C54" s="37" t="s">
        <v>314</v>
      </c>
      <c r="D54" s="18">
        <v>34209</v>
      </c>
      <c r="E54" s="15" t="s">
        <v>134</v>
      </c>
      <c r="F54" s="15"/>
      <c r="G54" s="15"/>
      <c r="H54" s="15" t="s">
        <v>102</v>
      </c>
      <c r="I54" s="15" t="s">
        <v>164</v>
      </c>
      <c r="J54" s="15"/>
      <c r="K54" s="15"/>
      <c r="L54" s="15" t="s">
        <v>119</v>
      </c>
      <c r="M54" s="15"/>
      <c r="N54" s="15"/>
      <c r="O54" s="15"/>
      <c r="P54" s="21" t="s">
        <v>136</v>
      </c>
      <c r="Q54" s="15"/>
      <c r="R54" s="15" t="s">
        <v>130</v>
      </c>
      <c r="S54" s="15"/>
      <c r="T54" s="15"/>
      <c r="U54" s="15"/>
      <c r="V54" s="21" t="s">
        <v>131</v>
      </c>
      <c r="W54" s="18">
        <v>43586</v>
      </c>
      <c r="X54" s="15" t="s">
        <v>313</v>
      </c>
    </row>
    <row r="55" spans="1:24" s="1" customFormat="1" ht="17.100000000000001" customHeight="1" x14ac:dyDescent="0.25">
      <c r="A55" s="15">
        <v>118</v>
      </c>
      <c r="B55" s="15" t="s">
        <v>171</v>
      </c>
      <c r="C55" s="8" t="s">
        <v>361</v>
      </c>
      <c r="D55" s="18">
        <v>31852</v>
      </c>
      <c r="E55" s="15" t="s">
        <v>126</v>
      </c>
      <c r="F55" s="15"/>
      <c r="G55" s="15" t="s">
        <v>102</v>
      </c>
      <c r="H55" s="15" t="s">
        <v>59</v>
      </c>
      <c r="I55" s="15" t="s">
        <v>160</v>
      </c>
      <c r="J55" s="15"/>
      <c r="K55" s="15"/>
      <c r="L55" s="19" t="s">
        <v>119</v>
      </c>
      <c r="M55" s="19"/>
      <c r="N55" s="19"/>
      <c r="O55" s="19"/>
      <c r="P55" s="21" t="s">
        <v>136</v>
      </c>
      <c r="Q55" s="19" t="s">
        <v>153</v>
      </c>
      <c r="R55" s="19"/>
      <c r="S55" s="19"/>
      <c r="T55" s="19"/>
      <c r="U55" s="19"/>
      <c r="V55" s="21" t="s">
        <v>154</v>
      </c>
      <c r="W55" s="18">
        <v>43952</v>
      </c>
      <c r="X55" s="15" t="s">
        <v>362</v>
      </c>
    </row>
    <row r="56" spans="1:24" s="1" customFormat="1" ht="17.100000000000001" customHeight="1" x14ac:dyDescent="0.25">
      <c r="A56" s="15">
        <v>124</v>
      </c>
      <c r="B56" s="15" t="s">
        <v>171</v>
      </c>
      <c r="C56" s="23" t="s">
        <v>371</v>
      </c>
      <c r="D56" s="18">
        <v>35784</v>
      </c>
      <c r="E56" s="15" t="s">
        <v>126</v>
      </c>
      <c r="F56" s="15"/>
      <c r="G56" s="15"/>
      <c r="H56" s="15" t="s">
        <v>144</v>
      </c>
      <c r="I56" s="15" t="s">
        <v>152</v>
      </c>
      <c r="J56" s="15"/>
      <c r="K56" s="15"/>
      <c r="L56" s="19" t="s">
        <v>218</v>
      </c>
      <c r="M56" s="19"/>
      <c r="N56" s="19"/>
      <c r="O56" s="19"/>
      <c r="P56" s="21" t="s">
        <v>219</v>
      </c>
      <c r="Q56" s="19"/>
      <c r="R56" s="19" t="s">
        <v>372</v>
      </c>
      <c r="S56" s="19"/>
      <c r="T56" s="19"/>
      <c r="U56" s="19"/>
      <c r="V56" s="21" t="s">
        <v>373</v>
      </c>
      <c r="W56" s="18">
        <v>43983</v>
      </c>
      <c r="X56" s="15" t="s">
        <v>370</v>
      </c>
    </row>
    <row r="57" spans="1:24" s="1" customFormat="1" ht="17.100000000000001" customHeight="1" x14ac:dyDescent="0.25">
      <c r="A57" s="15">
        <v>125</v>
      </c>
      <c r="B57" s="15" t="s">
        <v>171</v>
      </c>
      <c r="C57" s="8" t="s">
        <v>374</v>
      </c>
      <c r="D57" s="18">
        <v>35975</v>
      </c>
      <c r="E57" s="15" t="s">
        <v>126</v>
      </c>
      <c r="F57" s="15"/>
      <c r="G57" s="15"/>
      <c r="H57" s="15" t="s">
        <v>59</v>
      </c>
      <c r="I57" s="15" t="s">
        <v>160</v>
      </c>
      <c r="J57" s="15"/>
      <c r="K57" s="15"/>
      <c r="L57" s="19" t="s">
        <v>218</v>
      </c>
      <c r="M57" s="19"/>
      <c r="N57" s="19"/>
      <c r="O57" s="19"/>
      <c r="P57" s="21" t="s">
        <v>219</v>
      </c>
      <c r="Q57" s="19"/>
      <c r="R57" s="19" t="s">
        <v>130</v>
      </c>
      <c r="S57" s="19"/>
      <c r="T57" s="19"/>
      <c r="U57" s="19"/>
      <c r="V57" s="21" t="s">
        <v>131</v>
      </c>
      <c r="W57" s="18">
        <v>43983</v>
      </c>
      <c r="X57" s="15" t="s">
        <v>370</v>
      </c>
    </row>
    <row r="58" spans="1:24" s="1" customFormat="1" ht="17.100000000000001" customHeight="1" x14ac:dyDescent="0.25">
      <c r="A58" s="15">
        <v>132</v>
      </c>
      <c r="B58" s="15" t="s">
        <v>171</v>
      </c>
      <c r="C58" s="23" t="s">
        <v>315</v>
      </c>
      <c r="D58" s="18">
        <v>35872</v>
      </c>
      <c r="E58" s="15" t="s">
        <v>126</v>
      </c>
      <c r="F58" s="15"/>
      <c r="G58" s="15"/>
      <c r="H58" s="2" t="s">
        <v>102</v>
      </c>
      <c r="I58" s="15" t="s">
        <v>164</v>
      </c>
      <c r="J58" s="15"/>
      <c r="K58" s="15"/>
      <c r="L58" s="19" t="s">
        <v>218</v>
      </c>
      <c r="M58" s="19"/>
      <c r="N58" s="19"/>
      <c r="O58" s="19"/>
      <c r="P58" s="21" t="s">
        <v>219</v>
      </c>
      <c r="Q58" s="19"/>
      <c r="R58" s="19" t="s">
        <v>130</v>
      </c>
      <c r="S58" s="19"/>
      <c r="T58" s="19"/>
      <c r="U58" s="19"/>
      <c r="V58" s="21" t="s">
        <v>131</v>
      </c>
      <c r="W58" s="18">
        <v>44105</v>
      </c>
      <c r="X58" s="15" t="s">
        <v>384</v>
      </c>
    </row>
    <row r="59" spans="1:24" s="1" customFormat="1" ht="17.100000000000001" customHeight="1" x14ac:dyDescent="0.25">
      <c r="A59" s="15">
        <v>134</v>
      </c>
      <c r="B59" s="15" t="s">
        <v>171</v>
      </c>
      <c r="C59" s="8" t="s">
        <v>387</v>
      </c>
      <c r="D59" s="18">
        <v>35082</v>
      </c>
      <c r="E59" s="15" t="s">
        <v>126</v>
      </c>
      <c r="F59" s="15"/>
      <c r="G59" s="15"/>
      <c r="H59" s="15" t="s">
        <v>144</v>
      </c>
      <c r="I59" s="15" t="s">
        <v>52</v>
      </c>
      <c r="J59" s="15"/>
      <c r="K59" s="15"/>
      <c r="L59" s="19" t="s">
        <v>218</v>
      </c>
      <c r="M59" s="19"/>
      <c r="N59" s="19"/>
      <c r="O59" s="19"/>
      <c r="P59" s="21" t="s">
        <v>219</v>
      </c>
      <c r="Q59" s="19"/>
      <c r="R59" s="19" t="s">
        <v>388</v>
      </c>
      <c r="S59" s="19"/>
      <c r="T59" s="19"/>
      <c r="U59" s="19"/>
      <c r="V59" s="21" t="s">
        <v>389</v>
      </c>
      <c r="W59" s="18">
        <v>44136</v>
      </c>
      <c r="X59" s="15" t="s">
        <v>386</v>
      </c>
    </row>
    <row r="60" spans="1:24" s="1" customFormat="1" ht="17.100000000000001" customHeight="1" x14ac:dyDescent="0.25">
      <c r="A60" s="15">
        <v>135</v>
      </c>
      <c r="B60" s="15" t="s">
        <v>171</v>
      </c>
      <c r="C60" s="8" t="s">
        <v>390</v>
      </c>
      <c r="D60" s="18">
        <v>34896</v>
      </c>
      <c r="E60" s="15" t="s">
        <v>126</v>
      </c>
      <c r="F60" s="15"/>
      <c r="G60" s="15"/>
      <c r="H60" s="15" t="s">
        <v>144</v>
      </c>
      <c r="I60" s="15" t="s">
        <v>52</v>
      </c>
      <c r="J60" s="15"/>
      <c r="K60" s="15"/>
      <c r="L60" s="19" t="s">
        <v>218</v>
      </c>
      <c r="M60" s="19"/>
      <c r="N60" s="19"/>
      <c r="O60" s="19"/>
      <c r="P60" s="21" t="s">
        <v>219</v>
      </c>
      <c r="Q60" s="19"/>
      <c r="R60" s="19" t="s">
        <v>388</v>
      </c>
      <c r="S60" s="19"/>
      <c r="T60" s="19"/>
      <c r="U60" s="19"/>
      <c r="V60" s="21" t="s">
        <v>389</v>
      </c>
      <c r="W60" s="18">
        <v>44136</v>
      </c>
      <c r="X60" s="15" t="s">
        <v>386</v>
      </c>
    </row>
    <row r="61" spans="1:24" s="1" customFormat="1" ht="17.100000000000001" customHeight="1" x14ac:dyDescent="0.25">
      <c r="A61" s="15">
        <v>136</v>
      </c>
      <c r="B61" s="15" t="s">
        <v>171</v>
      </c>
      <c r="C61" s="8" t="s">
        <v>391</v>
      </c>
      <c r="D61" s="18">
        <v>35384</v>
      </c>
      <c r="E61" s="15" t="s">
        <v>134</v>
      </c>
      <c r="F61" s="15"/>
      <c r="G61" s="15"/>
      <c r="H61" s="15" t="s">
        <v>144</v>
      </c>
      <c r="I61" s="15" t="s">
        <v>52</v>
      </c>
      <c r="J61" s="15"/>
      <c r="K61" s="15"/>
      <c r="L61" s="19" t="s">
        <v>218</v>
      </c>
      <c r="M61" s="19"/>
      <c r="N61" s="19"/>
      <c r="O61" s="19"/>
      <c r="P61" s="21" t="s">
        <v>219</v>
      </c>
      <c r="Q61" s="19" t="s">
        <v>392</v>
      </c>
      <c r="R61" s="19"/>
      <c r="S61" s="19"/>
      <c r="T61" s="19"/>
      <c r="U61" s="19"/>
      <c r="V61" s="21" t="s">
        <v>393</v>
      </c>
      <c r="W61" s="18">
        <v>44136</v>
      </c>
      <c r="X61" s="15" t="s">
        <v>386</v>
      </c>
    </row>
    <row r="62" spans="1:24" s="1" customFormat="1" ht="16.5" customHeight="1" x14ac:dyDescent="0.25">
      <c r="A62" s="15">
        <v>137</v>
      </c>
      <c r="B62" s="15" t="s">
        <v>171</v>
      </c>
      <c r="C62" s="8" t="s">
        <v>394</v>
      </c>
      <c r="D62" s="18">
        <v>34424</v>
      </c>
      <c r="E62" s="15" t="s">
        <v>126</v>
      </c>
      <c r="F62" s="15"/>
      <c r="G62" s="15"/>
      <c r="H62" s="15" t="s">
        <v>144</v>
      </c>
      <c r="I62" s="15" t="s">
        <v>52</v>
      </c>
      <c r="J62" s="15"/>
      <c r="K62" s="15"/>
      <c r="L62" s="19" t="s">
        <v>218</v>
      </c>
      <c r="M62" s="19"/>
      <c r="N62" s="19"/>
      <c r="O62" s="19"/>
      <c r="P62" s="21" t="s">
        <v>219</v>
      </c>
      <c r="Q62" s="19" t="s">
        <v>392</v>
      </c>
      <c r="R62" s="19" t="s">
        <v>130</v>
      </c>
      <c r="S62" s="19"/>
      <c r="T62" s="19"/>
      <c r="U62" s="19"/>
      <c r="V62" s="21" t="s">
        <v>395</v>
      </c>
      <c r="W62" s="18">
        <v>44136</v>
      </c>
      <c r="X62" s="15" t="s">
        <v>386</v>
      </c>
    </row>
    <row r="63" spans="1:24" s="1" customFormat="1" ht="16.5" customHeight="1" x14ac:dyDescent="0.25">
      <c r="A63" s="15">
        <v>158</v>
      </c>
      <c r="B63" s="15" t="s">
        <v>171</v>
      </c>
      <c r="C63" s="7" t="s">
        <v>426</v>
      </c>
      <c r="D63" s="18">
        <v>35957</v>
      </c>
      <c r="E63" s="15" t="s">
        <v>134</v>
      </c>
      <c r="F63" s="15" t="s">
        <v>135</v>
      </c>
      <c r="G63" s="15"/>
      <c r="H63" s="15" t="s">
        <v>59</v>
      </c>
      <c r="I63" s="15" t="s">
        <v>160</v>
      </c>
      <c r="J63" s="15"/>
      <c r="K63" s="15"/>
      <c r="L63" s="15" t="s">
        <v>218</v>
      </c>
      <c r="M63" s="15"/>
      <c r="N63" s="15"/>
      <c r="O63" s="15"/>
      <c r="P63" s="21" t="s">
        <v>219</v>
      </c>
      <c r="Q63" s="15"/>
      <c r="R63" s="15" t="s">
        <v>130</v>
      </c>
      <c r="S63" s="15"/>
      <c r="T63" s="15"/>
      <c r="U63" s="15"/>
      <c r="V63" s="21" t="s">
        <v>131</v>
      </c>
      <c r="W63" s="18">
        <v>44317</v>
      </c>
      <c r="X63" s="15" t="s">
        <v>427</v>
      </c>
    </row>
    <row r="64" spans="1:24" s="1" customFormat="1" ht="17.100000000000001" customHeight="1" x14ac:dyDescent="0.25">
      <c r="A64" s="15">
        <v>169</v>
      </c>
      <c r="B64" s="15" t="s">
        <v>171</v>
      </c>
      <c r="C64" s="8" t="s">
        <v>445</v>
      </c>
      <c r="D64" s="18">
        <v>34948</v>
      </c>
      <c r="E64" s="15" t="s">
        <v>134</v>
      </c>
      <c r="F64" s="15" t="s">
        <v>127</v>
      </c>
      <c r="G64" s="15"/>
      <c r="H64" s="15" t="s">
        <v>59</v>
      </c>
      <c r="I64" s="15" t="s">
        <v>160</v>
      </c>
      <c r="J64" s="15"/>
      <c r="K64" s="15"/>
      <c r="L64" s="19" t="s">
        <v>218</v>
      </c>
      <c r="M64" s="19"/>
      <c r="N64" s="19"/>
      <c r="O64" s="19"/>
      <c r="P64" s="21" t="s">
        <v>219</v>
      </c>
      <c r="Q64" s="19"/>
      <c r="R64" s="19" t="s">
        <v>446</v>
      </c>
      <c r="S64" s="19"/>
      <c r="T64" s="19"/>
      <c r="U64" s="19"/>
      <c r="V64" s="21" t="s">
        <v>447</v>
      </c>
      <c r="W64" s="18">
        <v>44378</v>
      </c>
      <c r="X64" s="15" t="s">
        <v>448</v>
      </c>
    </row>
    <row r="65" spans="1:24" s="1" customFormat="1" ht="16.5" customHeight="1" x14ac:dyDescent="0.25">
      <c r="A65" s="15">
        <v>3</v>
      </c>
      <c r="B65" s="15" t="s">
        <v>138</v>
      </c>
      <c r="C65" s="23" t="s">
        <v>139</v>
      </c>
      <c r="D65" s="18">
        <v>30553</v>
      </c>
      <c r="E65" s="15" t="s">
        <v>126</v>
      </c>
      <c r="F65" s="15" t="s">
        <v>135</v>
      </c>
      <c r="G65" s="15"/>
      <c r="H65" s="15" t="s">
        <v>102</v>
      </c>
      <c r="I65" s="15" t="s">
        <v>140</v>
      </c>
      <c r="J65" s="15"/>
      <c r="K65" s="15"/>
      <c r="L65" s="19" t="s">
        <v>122</v>
      </c>
      <c r="M65" s="15"/>
      <c r="N65" s="15"/>
      <c r="O65" s="15"/>
      <c r="P65" s="21" t="s">
        <v>141</v>
      </c>
      <c r="Q65" s="15"/>
      <c r="R65" s="19" t="s">
        <v>130</v>
      </c>
      <c r="S65" s="15"/>
      <c r="T65" s="15"/>
      <c r="U65" s="15"/>
      <c r="V65" s="21" t="s">
        <v>131</v>
      </c>
      <c r="W65" s="18">
        <v>37987</v>
      </c>
      <c r="X65" s="15" t="s">
        <v>142</v>
      </c>
    </row>
    <row r="66" spans="1:24" s="1" customFormat="1" ht="17.100000000000001" customHeight="1" x14ac:dyDescent="0.25">
      <c r="A66" s="15">
        <v>143</v>
      </c>
      <c r="B66" s="15" t="s">
        <v>138</v>
      </c>
      <c r="C66" s="23" t="s">
        <v>402</v>
      </c>
      <c r="D66" s="18">
        <v>32604</v>
      </c>
      <c r="E66" s="15" t="s">
        <v>126</v>
      </c>
      <c r="F66" s="15"/>
      <c r="G66" s="15"/>
      <c r="H66" s="15" t="s">
        <v>102</v>
      </c>
      <c r="I66" s="15" t="s">
        <v>140</v>
      </c>
      <c r="J66" s="15"/>
      <c r="K66" s="15"/>
      <c r="L66" s="15"/>
      <c r="M66" s="15"/>
      <c r="N66" s="15"/>
      <c r="O66" s="15"/>
      <c r="P66" s="21"/>
      <c r="Q66" s="15" t="s">
        <v>153</v>
      </c>
      <c r="R66" s="19"/>
      <c r="S66" s="15"/>
      <c r="T66" s="15"/>
      <c r="U66" s="15"/>
      <c r="V66" s="21" t="s">
        <v>154</v>
      </c>
      <c r="W66" s="18">
        <v>44166</v>
      </c>
      <c r="X66" s="15" t="s">
        <v>401</v>
      </c>
    </row>
    <row r="67" spans="1:24" s="1" customFormat="1" ht="17.100000000000001" customHeight="1" x14ac:dyDescent="0.25">
      <c r="A67" s="15">
        <v>67</v>
      </c>
      <c r="B67" s="15" t="s">
        <v>273</v>
      </c>
      <c r="C67" s="40" t="s">
        <v>274</v>
      </c>
      <c r="D67" s="18">
        <v>34894</v>
      </c>
      <c r="E67" s="15" t="s">
        <v>134</v>
      </c>
      <c r="F67" s="15" t="s">
        <v>135</v>
      </c>
      <c r="G67" s="15"/>
      <c r="H67" s="15" t="s">
        <v>102</v>
      </c>
      <c r="I67" s="15" t="s">
        <v>164</v>
      </c>
      <c r="J67" s="15"/>
      <c r="K67" s="15"/>
      <c r="L67" s="19" t="s">
        <v>119</v>
      </c>
      <c r="M67" s="19"/>
      <c r="N67" s="19"/>
      <c r="O67" s="19"/>
      <c r="P67" s="21" t="s">
        <v>136</v>
      </c>
      <c r="Q67" s="15"/>
      <c r="R67" s="19" t="s">
        <v>275</v>
      </c>
      <c r="S67" s="15"/>
      <c r="T67" s="15"/>
      <c r="U67" s="15"/>
      <c r="V67" s="21" t="s">
        <v>276</v>
      </c>
      <c r="W67" s="18">
        <v>43070</v>
      </c>
      <c r="X67" s="15" t="s">
        <v>277</v>
      </c>
    </row>
    <row r="68" spans="1:24" s="1" customFormat="1" ht="17.100000000000001" customHeight="1" x14ac:dyDescent="0.25">
      <c r="A68" s="15">
        <v>170</v>
      </c>
      <c r="B68" s="15" t="s">
        <v>273</v>
      </c>
      <c r="C68" s="10" t="s">
        <v>449</v>
      </c>
      <c r="D68" s="18">
        <v>35217</v>
      </c>
      <c r="E68" s="15" t="s">
        <v>134</v>
      </c>
      <c r="F68" s="15" t="s">
        <v>135</v>
      </c>
      <c r="G68" s="15"/>
      <c r="H68" s="15" t="s">
        <v>144</v>
      </c>
      <c r="I68" s="15" t="s">
        <v>450</v>
      </c>
      <c r="J68" s="15"/>
      <c r="K68" s="15"/>
      <c r="L68" s="19"/>
      <c r="M68" s="19"/>
      <c r="N68" s="19"/>
      <c r="O68" s="19"/>
      <c r="P68" s="21"/>
      <c r="Q68" s="15"/>
      <c r="R68" s="19" t="s">
        <v>372</v>
      </c>
      <c r="S68" s="15"/>
      <c r="T68" s="15"/>
      <c r="U68" s="15"/>
      <c r="V68" s="21" t="s">
        <v>373</v>
      </c>
      <c r="W68" s="18">
        <v>44409</v>
      </c>
      <c r="X68" s="15" t="s">
        <v>451</v>
      </c>
    </row>
    <row r="69" spans="1:24" s="1" customFormat="1" ht="17.100000000000001" customHeight="1" x14ac:dyDescent="0.25">
      <c r="A69" s="15">
        <v>101</v>
      </c>
      <c r="B69" s="15" t="s">
        <v>331</v>
      </c>
      <c r="C69" s="23" t="s">
        <v>332</v>
      </c>
      <c r="D69" s="18">
        <v>31306</v>
      </c>
      <c r="E69" s="15" t="s">
        <v>126</v>
      </c>
      <c r="F69" s="15"/>
      <c r="G69" s="15"/>
      <c r="H69" s="15" t="s">
        <v>102</v>
      </c>
      <c r="I69" s="15" t="s">
        <v>227</v>
      </c>
      <c r="J69" s="15"/>
      <c r="K69" s="15"/>
      <c r="L69" s="15" t="s">
        <v>119</v>
      </c>
      <c r="M69" s="15"/>
      <c r="N69" s="15"/>
      <c r="O69" s="15"/>
      <c r="P69" s="21" t="s">
        <v>136</v>
      </c>
      <c r="Q69" s="15"/>
      <c r="R69" s="15" t="s">
        <v>130</v>
      </c>
      <c r="S69" s="15"/>
      <c r="T69" s="15"/>
      <c r="U69" s="15"/>
      <c r="V69" s="21" t="s">
        <v>131</v>
      </c>
      <c r="W69" s="43">
        <v>43678</v>
      </c>
      <c r="X69" s="15" t="s">
        <v>330</v>
      </c>
    </row>
    <row r="70" spans="1:24" s="1" customFormat="1" ht="17.100000000000001" customHeight="1" x14ac:dyDescent="0.25">
      <c r="A70" s="15">
        <v>131</v>
      </c>
      <c r="B70" s="15" t="s">
        <v>331</v>
      </c>
      <c r="C70" s="10" t="s">
        <v>383</v>
      </c>
      <c r="D70" s="18">
        <v>36058</v>
      </c>
      <c r="E70" s="15" t="s">
        <v>134</v>
      </c>
      <c r="F70" s="15"/>
      <c r="G70" s="15" t="s">
        <v>102</v>
      </c>
      <c r="H70" s="15" t="s">
        <v>59</v>
      </c>
      <c r="I70" s="15" t="s">
        <v>160</v>
      </c>
      <c r="J70" s="15"/>
      <c r="K70" s="15"/>
      <c r="L70" s="19" t="s">
        <v>218</v>
      </c>
      <c r="M70" s="19"/>
      <c r="N70" s="19"/>
      <c r="O70" s="19"/>
      <c r="P70" s="21" t="s">
        <v>219</v>
      </c>
      <c r="Q70" s="15"/>
      <c r="R70" s="15" t="s">
        <v>130</v>
      </c>
      <c r="S70" s="15"/>
      <c r="T70" s="15"/>
      <c r="U70" s="15"/>
      <c r="V70" s="21" t="s">
        <v>131</v>
      </c>
      <c r="W70" s="18">
        <v>44013</v>
      </c>
      <c r="X70" s="15" t="s">
        <v>376</v>
      </c>
    </row>
    <row r="71" spans="1:24" s="1" customFormat="1" ht="17.100000000000001" customHeight="1" x14ac:dyDescent="0.25">
      <c r="A71" s="15">
        <v>165</v>
      </c>
      <c r="B71" s="15" t="s">
        <v>331</v>
      </c>
      <c r="C71" s="10" t="s">
        <v>439</v>
      </c>
      <c r="D71" s="18">
        <v>35282</v>
      </c>
      <c r="E71" s="15" t="s">
        <v>126</v>
      </c>
      <c r="F71" s="15" t="s">
        <v>135</v>
      </c>
      <c r="G71" s="15"/>
      <c r="H71" s="15" t="s">
        <v>144</v>
      </c>
      <c r="I71" s="15" t="s">
        <v>52</v>
      </c>
      <c r="J71" s="15"/>
      <c r="K71" s="15"/>
      <c r="L71" s="19" t="s">
        <v>119</v>
      </c>
      <c r="M71" s="19"/>
      <c r="N71" s="19"/>
      <c r="O71" s="19"/>
      <c r="P71" s="21" t="s">
        <v>136</v>
      </c>
      <c r="Q71" s="15"/>
      <c r="R71" s="15" t="s">
        <v>440</v>
      </c>
      <c r="S71" s="15"/>
      <c r="T71" s="15"/>
      <c r="U71" s="15"/>
      <c r="V71" s="21" t="s">
        <v>441</v>
      </c>
      <c r="W71" s="18">
        <v>44348</v>
      </c>
      <c r="X71" s="15" t="s">
        <v>437</v>
      </c>
    </row>
    <row r="72" spans="1:24" s="1" customFormat="1" ht="17.100000000000001" customHeight="1" x14ac:dyDescent="0.25">
      <c r="A72" s="15">
        <v>166</v>
      </c>
      <c r="B72" s="15" t="s">
        <v>331</v>
      </c>
      <c r="C72" s="10" t="s">
        <v>442</v>
      </c>
      <c r="D72" s="18">
        <v>35228</v>
      </c>
      <c r="E72" s="15" t="s">
        <v>134</v>
      </c>
      <c r="F72" s="15" t="s">
        <v>127</v>
      </c>
      <c r="G72" s="15"/>
      <c r="H72" s="15" t="s">
        <v>59</v>
      </c>
      <c r="I72" s="15" t="s">
        <v>160</v>
      </c>
      <c r="J72" s="15"/>
      <c r="K72" s="15"/>
      <c r="L72" s="19" t="s">
        <v>218</v>
      </c>
      <c r="M72" s="19"/>
      <c r="N72" s="19"/>
      <c r="O72" s="19"/>
      <c r="P72" s="21" t="s">
        <v>219</v>
      </c>
      <c r="Q72" s="15"/>
      <c r="R72" s="15" t="s">
        <v>130</v>
      </c>
      <c r="S72" s="15"/>
      <c r="T72" s="15"/>
      <c r="U72" s="15"/>
      <c r="V72" s="21" t="s">
        <v>131</v>
      </c>
      <c r="W72" s="18">
        <v>44348</v>
      </c>
      <c r="X72" s="15" t="s">
        <v>437</v>
      </c>
    </row>
    <row r="73" spans="1:24" s="1" customFormat="1" ht="17.100000000000001" customHeight="1" x14ac:dyDescent="0.25">
      <c r="A73" s="15">
        <v>72</v>
      </c>
      <c r="B73" s="15" t="s">
        <v>286</v>
      </c>
      <c r="C73" s="23" t="s">
        <v>287</v>
      </c>
      <c r="D73" s="18">
        <v>35747</v>
      </c>
      <c r="E73" s="15" t="s">
        <v>134</v>
      </c>
      <c r="F73" s="15" t="s">
        <v>135</v>
      </c>
      <c r="G73" s="15" t="s">
        <v>102</v>
      </c>
      <c r="H73" s="15" t="s">
        <v>144</v>
      </c>
      <c r="I73" s="15" t="s">
        <v>152</v>
      </c>
      <c r="J73" s="15"/>
      <c r="K73" s="15"/>
      <c r="L73" s="19" t="s">
        <v>218</v>
      </c>
      <c r="M73" s="19"/>
      <c r="N73" s="19"/>
      <c r="O73" s="19"/>
      <c r="P73" s="21" t="s">
        <v>219</v>
      </c>
      <c r="Q73" s="19"/>
      <c r="R73" s="19" t="s">
        <v>130</v>
      </c>
      <c r="S73" s="19"/>
      <c r="T73" s="19"/>
      <c r="U73" s="19"/>
      <c r="V73" s="21" t="s">
        <v>131</v>
      </c>
      <c r="W73" s="18">
        <v>43313</v>
      </c>
      <c r="X73" s="15" t="s">
        <v>288</v>
      </c>
    </row>
    <row r="74" spans="1:24" s="1" customFormat="1" ht="17.100000000000001" customHeight="1" x14ac:dyDescent="0.25">
      <c r="A74" s="15">
        <v>80</v>
      </c>
      <c r="B74" s="15" t="s">
        <v>286</v>
      </c>
      <c r="C74" s="23" t="s">
        <v>299</v>
      </c>
      <c r="D74" s="18">
        <v>35280</v>
      </c>
      <c r="E74" s="15" t="s">
        <v>126</v>
      </c>
      <c r="F74" s="15" t="s">
        <v>135</v>
      </c>
      <c r="G74" s="15"/>
      <c r="H74" s="15" t="s">
        <v>102</v>
      </c>
      <c r="I74" s="15" t="s">
        <v>164</v>
      </c>
      <c r="J74" s="15"/>
      <c r="K74" s="15"/>
      <c r="L74" s="19" t="s">
        <v>218</v>
      </c>
      <c r="M74" s="19"/>
      <c r="N74" s="19"/>
      <c r="O74" s="19"/>
      <c r="P74" s="21" t="s">
        <v>219</v>
      </c>
      <c r="Q74" s="19"/>
      <c r="R74" s="19" t="s">
        <v>300</v>
      </c>
      <c r="S74" s="19"/>
      <c r="T74" s="19"/>
      <c r="U74" s="19"/>
      <c r="V74" s="21" t="s">
        <v>301</v>
      </c>
      <c r="W74" s="18">
        <v>43405</v>
      </c>
      <c r="X74" s="15" t="s">
        <v>295</v>
      </c>
    </row>
    <row r="75" spans="1:24" s="1" customFormat="1" ht="17.100000000000001" customHeight="1" x14ac:dyDescent="0.25">
      <c r="A75" s="15">
        <v>61</v>
      </c>
      <c r="B75" s="15" t="s">
        <v>263</v>
      </c>
      <c r="C75" s="9" t="s">
        <v>264</v>
      </c>
      <c r="D75" s="18">
        <v>35011</v>
      </c>
      <c r="E75" s="15" t="s">
        <v>126</v>
      </c>
      <c r="F75" s="15" t="s">
        <v>135</v>
      </c>
      <c r="G75" s="15" t="s">
        <v>102</v>
      </c>
      <c r="H75" s="15" t="s">
        <v>59</v>
      </c>
      <c r="I75" s="15" t="s">
        <v>160</v>
      </c>
      <c r="J75" s="15"/>
      <c r="K75" s="15"/>
      <c r="L75" s="15" t="s">
        <v>119</v>
      </c>
      <c r="M75" s="15"/>
      <c r="N75" s="15"/>
      <c r="O75" s="15"/>
      <c r="P75" s="21" t="s">
        <v>136</v>
      </c>
      <c r="Q75" s="15"/>
      <c r="R75" s="15" t="s">
        <v>130</v>
      </c>
      <c r="S75" s="15"/>
      <c r="T75" s="15"/>
      <c r="U75" s="15"/>
      <c r="V75" s="21" t="s">
        <v>131</v>
      </c>
      <c r="W75" s="18">
        <v>42917</v>
      </c>
      <c r="X75" s="15" t="s">
        <v>262</v>
      </c>
    </row>
    <row r="76" spans="1:24" s="1" customFormat="1" ht="17.100000000000001" customHeight="1" x14ac:dyDescent="0.25">
      <c r="A76" s="15">
        <v>71</v>
      </c>
      <c r="B76" s="15" t="s">
        <v>263</v>
      </c>
      <c r="C76" s="8" t="s">
        <v>284</v>
      </c>
      <c r="D76" s="18">
        <v>35344</v>
      </c>
      <c r="E76" s="15" t="s">
        <v>126</v>
      </c>
      <c r="F76" s="15" t="s">
        <v>135</v>
      </c>
      <c r="G76" s="15" t="s">
        <v>102</v>
      </c>
      <c r="H76" s="15" t="s">
        <v>59</v>
      </c>
      <c r="I76" s="15" t="s">
        <v>160</v>
      </c>
      <c r="J76" s="15"/>
      <c r="K76" s="15"/>
      <c r="L76" s="19" t="s">
        <v>119</v>
      </c>
      <c r="M76" s="19"/>
      <c r="N76" s="19"/>
      <c r="O76" s="19"/>
      <c r="P76" s="21" t="s">
        <v>136</v>
      </c>
      <c r="Q76" s="19"/>
      <c r="R76" s="15" t="s">
        <v>130</v>
      </c>
      <c r="S76" s="19"/>
      <c r="T76" s="19"/>
      <c r="U76" s="19"/>
      <c r="V76" s="21" t="s">
        <v>131</v>
      </c>
      <c r="W76" s="18">
        <v>43282</v>
      </c>
      <c r="X76" s="15" t="s">
        <v>285</v>
      </c>
    </row>
    <row r="77" spans="1:24" s="1" customFormat="1" ht="17.100000000000001" customHeight="1" x14ac:dyDescent="0.25">
      <c r="A77" s="15">
        <v>83</v>
      </c>
      <c r="B77" s="15" t="s">
        <v>263</v>
      </c>
      <c r="C77" s="9" t="s">
        <v>306</v>
      </c>
      <c r="D77" s="18">
        <v>33862</v>
      </c>
      <c r="E77" s="15" t="s">
        <v>134</v>
      </c>
      <c r="F77" s="15"/>
      <c r="G77" s="15" t="s">
        <v>102</v>
      </c>
      <c r="H77" s="15" t="s">
        <v>59</v>
      </c>
      <c r="I77" s="15" t="s">
        <v>160</v>
      </c>
      <c r="J77" s="15"/>
      <c r="K77" s="15"/>
      <c r="L77" s="15"/>
      <c r="M77" s="15" t="s">
        <v>120</v>
      </c>
      <c r="N77" s="15"/>
      <c r="O77" s="15"/>
      <c r="P77" s="21" t="s">
        <v>193</v>
      </c>
      <c r="Q77" s="15"/>
      <c r="R77" s="15" t="s">
        <v>130</v>
      </c>
      <c r="S77" s="15"/>
      <c r="T77" s="15"/>
      <c r="U77" s="15"/>
      <c r="V77" s="21" t="s">
        <v>131</v>
      </c>
      <c r="W77" s="18">
        <v>43435</v>
      </c>
      <c r="X77" s="15" t="s">
        <v>303</v>
      </c>
    </row>
    <row r="78" spans="1:24" s="1" customFormat="1" ht="17.100000000000001" customHeight="1" x14ac:dyDescent="0.25">
      <c r="A78" s="15">
        <v>47</v>
      </c>
      <c r="B78" s="15" t="s">
        <v>243</v>
      </c>
      <c r="C78" s="10" t="s">
        <v>244</v>
      </c>
      <c r="D78" s="18">
        <v>31187</v>
      </c>
      <c r="E78" s="15" t="s">
        <v>126</v>
      </c>
      <c r="F78" s="15" t="s">
        <v>135</v>
      </c>
      <c r="G78" s="15" t="s">
        <v>102</v>
      </c>
      <c r="H78" s="15" t="s">
        <v>59</v>
      </c>
      <c r="I78" s="15" t="s">
        <v>160</v>
      </c>
      <c r="J78" s="15"/>
      <c r="K78" s="15"/>
      <c r="L78" s="15" t="s">
        <v>119</v>
      </c>
      <c r="M78" s="15"/>
      <c r="N78" s="15"/>
      <c r="O78" s="15"/>
      <c r="P78" s="21" t="s">
        <v>136</v>
      </c>
      <c r="Q78" s="15"/>
      <c r="R78" s="15" t="s">
        <v>130</v>
      </c>
      <c r="S78" s="15"/>
      <c r="T78" s="15"/>
      <c r="U78" s="15"/>
      <c r="V78" s="21" t="s">
        <v>131</v>
      </c>
      <c r="W78" s="39">
        <v>42767</v>
      </c>
      <c r="X78" s="15" t="s">
        <v>242</v>
      </c>
    </row>
    <row r="79" spans="1:24" s="1" customFormat="1" ht="17.100000000000001" customHeight="1" x14ac:dyDescent="0.25">
      <c r="A79" s="15">
        <v>48</v>
      </c>
      <c r="B79" s="15" t="s">
        <v>243</v>
      </c>
      <c r="C79" s="40" t="s">
        <v>245</v>
      </c>
      <c r="D79" s="18">
        <v>34866</v>
      </c>
      <c r="E79" s="15" t="s">
        <v>134</v>
      </c>
      <c r="F79" s="15" t="s">
        <v>135</v>
      </c>
      <c r="G79" s="15"/>
      <c r="H79" s="15" t="s">
        <v>102</v>
      </c>
      <c r="I79" s="15" t="s">
        <v>164</v>
      </c>
      <c r="J79" s="15"/>
      <c r="K79" s="15"/>
      <c r="L79" s="15" t="s">
        <v>119</v>
      </c>
      <c r="M79" s="15"/>
      <c r="N79" s="15"/>
      <c r="O79" s="15"/>
      <c r="P79" s="21" t="s">
        <v>136</v>
      </c>
      <c r="Q79" s="15" t="s">
        <v>153</v>
      </c>
      <c r="R79" s="15"/>
      <c r="S79" s="15"/>
      <c r="T79" s="15"/>
      <c r="U79" s="15"/>
      <c r="V79" s="21" t="s">
        <v>154</v>
      </c>
      <c r="W79" s="39">
        <v>42767</v>
      </c>
      <c r="X79" s="15" t="s">
        <v>242</v>
      </c>
    </row>
    <row r="80" spans="1:24" s="1" customFormat="1" ht="17.100000000000001" customHeight="1" x14ac:dyDescent="0.25">
      <c r="A80" s="15">
        <v>104</v>
      </c>
      <c r="B80" s="15" t="s">
        <v>243</v>
      </c>
      <c r="C80" s="25" t="s">
        <v>335</v>
      </c>
      <c r="D80" s="43">
        <v>34512</v>
      </c>
      <c r="E80" s="15" t="s">
        <v>126</v>
      </c>
      <c r="F80" s="15"/>
      <c r="G80" s="15"/>
      <c r="H80" s="15" t="s">
        <v>102</v>
      </c>
      <c r="I80" s="15" t="s">
        <v>164</v>
      </c>
      <c r="J80" s="15"/>
      <c r="K80" s="15"/>
      <c r="L80" s="15" t="s">
        <v>218</v>
      </c>
      <c r="M80" s="15"/>
      <c r="N80" s="15"/>
      <c r="O80" s="15"/>
      <c r="P80" s="21" t="s">
        <v>219</v>
      </c>
      <c r="Q80" s="15" t="s">
        <v>153</v>
      </c>
      <c r="R80" s="15"/>
      <c r="S80" s="15"/>
      <c r="T80" s="15"/>
      <c r="U80" s="15"/>
      <c r="V80" s="21" t="s">
        <v>154</v>
      </c>
      <c r="W80" s="39">
        <v>43709</v>
      </c>
      <c r="X80" s="15" t="s">
        <v>336</v>
      </c>
    </row>
    <row r="81" spans="1:24" s="1" customFormat="1" ht="17.100000000000001" customHeight="1" x14ac:dyDescent="0.25">
      <c r="A81" s="15">
        <v>13</v>
      </c>
      <c r="B81" s="15" t="s">
        <v>169</v>
      </c>
      <c r="C81" s="23" t="s">
        <v>170</v>
      </c>
      <c r="D81" s="18">
        <v>33434</v>
      </c>
      <c r="E81" s="15" t="s">
        <v>126</v>
      </c>
      <c r="F81" s="15" t="s">
        <v>135</v>
      </c>
      <c r="G81" s="15" t="s">
        <v>102</v>
      </c>
      <c r="H81" s="15" t="s">
        <v>144</v>
      </c>
      <c r="I81" s="15" t="s">
        <v>152</v>
      </c>
      <c r="J81" s="15"/>
      <c r="K81" s="15"/>
      <c r="L81" s="15" t="s">
        <v>119</v>
      </c>
      <c r="M81" s="23"/>
      <c r="N81" s="15"/>
      <c r="O81" s="15"/>
      <c r="P81" s="21" t="s">
        <v>136</v>
      </c>
      <c r="Q81" s="15" t="s">
        <v>153</v>
      </c>
      <c r="R81" s="15"/>
      <c r="S81" s="15"/>
      <c r="T81" s="15"/>
      <c r="U81" s="15"/>
      <c r="V81" s="21" t="s">
        <v>154</v>
      </c>
      <c r="W81" s="18">
        <v>41183</v>
      </c>
      <c r="X81" s="15" t="s">
        <v>161</v>
      </c>
    </row>
    <row r="82" spans="1:24" s="1" customFormat="1" ht="17.100000000000001" customHeight="1" x14ac:dyDescent="0.25">
      <c r="A82" s="15">
        <v>22</v>
      </c>
      <c r="B82" s="15" t="s">
        <v>169</v>
      </c>
      <c r="C82" s="8" t="s">
        <v>185</v>
      </c>
      <c r="D82" s="18">
        <v>30587</v>
      </c>
      <c r="E82" s="15" t="s">
        <v>126</v>
      </c>
      <c r="F82" s="15" t="s">
        <v>135</v>
      </c>
      <c r="G82" s="15" t="s">
        <v>102</v>
      </c>
      <c r="H82" s="15" t="s">
        <v>59</v>
      </c>
      <c r="I82" s="15" t="s">
        <v>160</v>
      </c>
      <c r="J82" s="20"/>
      <c r="K82" s="20"/>
      <c r="L82" s="15" t="s">
        <v>119</v>
      </c>
      <c r="M82" s="23"/>
      <c r="N82" s="15"/>
      <c r="O82" s="15"/>
      <c r="P82" s="21" t="s">
        <v>136</v>
      </c>
      <c r="Q82" s="15" t="s">
        <v>153</v>
      </c>
      <c r="R82" s="15"/>
      <c r="S82" s="15"/>
      <c r="T82" s="15"/>
      <c r="U82" s="15"/>
      <c r="V82" s="21" t="s">
        <v>154</v>
      </c>
      <c r="W82" s="18">
        <v>41306</v>
      </c>
      <c r="X82" s="15" t="s">
        <v>173</v>
      </c>
    </row>
    <row r="83" spans="1:24" s="1" customFormat="1" ht="17.100000000000001" customHeight="1" x14ac:dyDescent="0.25">
      <c r="A83" s="15">
        <v>58</v>
      </c>
      <c r="B83" s="15" t="s">
        <v>169</v>
      </c>
      <c r="C83" s="9" t="s">
        <v>259</v>
      </c>
      <c r="D83" s="18">
        <v>35291</v>
      </c>
      <c r="E83" s="15" t="s">
        <v>126</v>
      </c>
      <c r="F83" s="15" t="s">
        <v>135</v>
      </c>
      <c r="G83" s="15" t="s">
        <v>102</v>
      </c>
      <c r="H83" s="15" t="s">
        <v>59</v>
      </c>
      <c r="I83" s="15" t="s">
        <v>160</v>
      </c>
      <c r="J83" s="15"/>
      <c r="K83" s="15"/>
      <c r="L83" s="15" t="s">
        <v>119</v>
      </c>
      <c r="M83" s="15"/>
      <c r="N83" s="15"/>
      <c r="O83" s="15"/>
      <c r="P83" s="21" t="s">
        <v>136</v>
      </c>
      <c r="Q83" s="15"/>
      <c r="R83" s="15" t="s">
        <v>130</v>
      </c>
      <c r="S83" s="15"/>
      <c r="T83" s="15"/>
      <c r="U83" s="15"/>
      <c r="V83" s="21" t="s">
        <v>131</v>
      </c>
      <c r="W83" s="18">
        <v>42887</v>
      </c>
      <c r="X83" s="15" t="s">
        <v>252</v>
      </c>
    </row>
    <row r="84" spans="1:24" s="1" customFormat="1" ht="17.100000000000001" customHeight="1" x14ac:dyDescent="0.25">
      <c r="A84" s="15">
        <v>45</v>
      </c>
      <c r="B84" s="15" t="s">
        <v>238</v>
      </c>
      <c r="C84" s="23" t="s">
        <v>239</v>
      </c>
      <c r="D84" s="18">
        <v>34470</v>
      </c>
      <c r="E84" s="15" t="s">
        <v>126</v>
      </c>
      <c r="F84" s="15" t="s">
        <v>135</v>
      </c>
      <c r="G84" s="15"/>
      <c r="H84" s="19" t="s">
        <v>102</v>
      </c>
      <c r="I84" s="15" t="s">
        <v>164</v>
      </c>
      <c r="J84" s="15"/>
      <c r="K84" s="15"/>
      <c r="L84" s="15"/>
      <c r="M84" s="15"/>
      <c r="N84" s="15"/>
      <c r="O84" s="15"/>
      <c r="P84" s="21" t="s">
        <v>129</v>
      </c>
      <c r="Q84" s="15"/>
      <c r="R84" s="15" t="s">
        <v>130</v>
      </c>
      <c r="S84" s="15"/>
      <c r="T84" s="15"/>
      <c r="U84" s="15"/>
      <c r="V84" s="21" t="s">
        <v>131</v>
      </c>
      <c r="W84" s="18">
        <v>42705</v>
      </c>
      <c r="X84" s="15" t="s">
        <v>240</v>
      </c>
    </row>
    <row r="85" spans="1:24" s="1" customFormat="1" ht="17.100000000000001" customHeight="1" x14ac:dyDescent="0.25">
      <c r="A85" s="15">
        <v>92</v>
      </c>
      <c r="B85" s="15" t="s">
        <v>238</v>
      </c>
      <c r="C85" s="8" t="s">
        <v>318</v>
      </c>
      <c r="D85" s="18">
        <v>35716</v>
      </c>
      <c r="E85" s="15" t="s">
        <v>134</v>
      </c>
      <c r="F85" s="15"/>
      <c r="G85" s="15" t="s">
        <v>102</v>
      </c>
      <c r="H85" s="15" t="s">
        <v>59</v>
      </c>
      <c r="I85" s="15" t="s">
        <v>160</v>
      </c>
      <c r="J85" s="15"/>
      <c r="K85" s="15"/>
      <c r="L85" s="15" t="s">
        <v>218</v>
      </c>
      <c r="M85" s="15"/>
      <c r="N85" s="15"/>
      <c r="O85" s="15"/>
      <c r="P85" s="21" t="s">
        <v>219</v>
      </c>
      <c r="Q85" s="15"/>
      <c r="R85" s="15" t="s">
        <v>130</v>
      </c>
      <c r="S85" s="15"/>
      <c r="T85" s="15"/>
      <c r="U85" s="15"/>
      <c r="V85" s="21" t="s">
        <v>131</v>
      </c>
      <c r="W85" s="18">
        <v>43586</v>
      </c>
      <c r="X85" s="15" t="s">
        <v>313</v>
      </c>
    </row>
    <row r="86" spans="1:24" s="1" customFormat="1" ht="17.100000000000001" customHeight="1" x14ac:dyDescent="0.25">
      <c r="A86" s="15">
        <v>130</v>
      </c>
      <c r="B86" s="15" t="s">
        <v>238</v>
      </c>
      <c r="C86" s="23" t="s">
        <v>382</v>
      </c>
      <c r="D86" s="18">
        <v>35358</v>
      </c>
      <c r="E86" s="15" t="s">
        <v>126</v>
      </c>
      <c r="F86" s="15"/>
      <c r="G86" s="15"/>
      <c r="H86" s="19" t="s">
        <v>102</v>
      </c>
      <c r="I86" s="15" t="s">
        <v>164</v>
      </c>
      <c r="J86" s="15"/>
      <c r="K86" s="15"/>
      <c r="L86" s="15"/>
      <c r="M86" s="15"/>
      <c r="N86" s="15"/>
      <c r="O86" s="15"/>
      <c r="P86" s="21"/>
      <c r="Q86" s="15"/>
      <c r="R86" s="15"/>
      <c r="S86" s="15"/>
      <c r="T86" s="15"/>
      <c r="U86" s="15"/>
      <c r="V86" s="21" t="s">
        <v>146</v>
      </c>
      <c r="W86" s="18">
        <v>44013</v>
      </c>
      <c r="X86" s="15" t="s">
        <v>376</v>
      </c>
    </row>
    <row r="87" spans="1:24" s="1" customFormat="1" ht="15" x14ac:dyDescent="0.25">
      <c r="A87" s="15">
        <v>146</v>
      </c>
      <c r="B87" s="15" t="s">
        <v>238</v>
      </c>
      <c r="C87" s="9" t="s">
        <v>406</v>
      </c>
      <c r="D87" s="18">
        <v>23529</v>
      </c>
      <c r="E87" s="15" t="s">
        <v>126</v>
      </c>
      <c r="F87" s="15"/>
      <c r="G87" s="15"/>
      <c r="H87" s="15" t="s">
        <v>407</v>
      </c>
      <c r="I87" s="15" t="s">
        <v>408</v>
      </c>
      <c r="J87" s="15"/>
      <c r="K87" s="15"/>
      <c r="L87" s="15"/>
      <c r="M87" s="15"/>
      <c r="N87" s="15"/>
      <c r="O87" s="15"/>
      <c r="P87" s="21" t="s">
        <v>129</v>
      </c>
      <c r="Q87" s="15"/>
      <c r="R87" s="23"/>
      <c r="S87" s="15"/>
      <c r="T87" s="15"/>
      <c r="U87" s="15"/>
      <c r="V87" s="21" t="s">
        <v>146</v>
      </c>
      <c r="W87" s="18">
        <v>44197</v>
      </c>
      <c r="X87" s="15" t="s">
        <v>405</v>
      </c>
    </row>
    <row r="88" spans="1:24" s="1" customFormat="1" ht="15" x14ac:dyDescent="0.25">
      <c r="A88" s="15">
        <v>8</v>
      </c>
      <c r="B88" s="15" t="s">
        <v>158</v>
      </c>
      <c r="C88" s="8" t="s">
        <v>159</v>
      </c>
      <c r="D88" s="18">
        <v>32832</v>
      </c>
      <c r="E88" s="15" t="s">
        <v>126</v>
      </c>
      <c r="F88" s="15" t="s">
        <v>135</v>
      </c>
      <c r="G88" s="15" t="s">
        <v>102</v>
      </c>
      <c r="H88" s="15" t="s">
        <v>59</v>
      </c>
      <c r="I88" s="15" t="s">
        <v>160</v>
      </c>
      <c r="J88" s="15"/>
      <c r="K88" s="15"/>
      <c r="L88" s="15" t="s">
        <v>119</v>
      </c>
      <c r="M88" s="15"/>
      <c r="N88" s="15"/>
      <c r="O88" s="15"/>
      <c r="P88" s="21" t="s">
        <v>136</v>
      </c>
      <c r="Q88" s="15" t="s">
        <v>153</v>
      </c>
      <c r="R88" s="15"/>
      <c r="S88" s="15"/>
      <c r="T88" s="15"/>
      <c r="U88" s="15"/>
      <c r="V88" s="21" t="s">
        <v>154</v>
      </c>
      <c r="W88" s="18">
        <v>41183</v>
      </c>
      <c r="X88" s="15" t="s">
        <v>161</v>
      </c>
    </row>
    <row r="89" spans="1:24" s="1" customFormat="1" ht="15" x14ac:dyDescent="0.25">
      <c r="A89" s="15">
        <v>20</v>
      </c>
      <c r="B89" s="15" t="s">
        <v>158</v>
      </c>
      <c r="C89" s="8" t="s">
        <v>182</v>
      </c>
      <c r="D89" s="18">
        <v>33405</v>
      </c>
      <c r="E89" s="15" t="s">
        <v>126</v>
      </c>
      <c r="F89" s="15" t="s">
        <v>135</v>
      </c>
      <c r="G89" s="15" t="s">
        <v>102</v>
      </c>
      <c r="H89" s="15" t="s">
        <v>59</v>
      </c>
      <c r="I89" s="15" t="s">
        <v>160</v>
      </c>
      <c r="J89" s="15"/>
      <c r="K89" s="15"/>
      <c r="L89" s="15" t="s">
        <v>119</v>
      </c>
      <c r="M89" s="23"/>
      <c r="N89" s="15"/>
      <c r="O89" s="15"/>
      <c r="P89" s="21" t="s">
        <v>136</v>
      </c>
      <c r="Q89" s="15" t="s">
        <v>153</v>
      </c>
      <c r="R89" s="15"/>
      <c r="S89" s="15"/>
      <c r="T89" s="15"/>
      <c r="U89" s="15"/>
      <c r="V89" s="21" t="s">
        <v>154</v>
      </c>
      <c r="W89" s="18">
        <v>41306</v>
      </c>
      <c r="X89" s="15" t="s">
        <v>173</v>
      </c>
    </row>
    <row r="90" spans="1:24" s="1" customFormat="1" ht="15" x14ac:dyDescent="0.25">
      <c r="A90" s="15">
        <v>6</v>
      </c>
      <c r="B90" s="24" t="s">
        <v>150</v>
      </c>
      <c r="C90" s="25" t="s">
        <v>151</v>
      </c>
      <c r="D90" s="18">
        <v>31985</v>
      </c>
      <c r="E90" s="15" t="s">
        <v>126</v>
      </c>
      <c r="F90" s="15" t="s">
        <v>135</v>
      </c>
      <c r="G90" s="15" t="s">
        <v>102</v>
      </c>
      <c r="H90" s="15" t="s">
        <v>144</v>
      </c>
      <c r="I90" s="15" t="s">
        <v>152</v>
      </c>
      <c r="J90" s="15"/>
      <c r="K90" s="15"/>
      <c r="L90" s="15" t="s">
        <v>119</v>
      </c>
      <c r="M90" s="15"/>
      <c r="N90" s="15"/>
      <c r="O90" s="15"/>
      <c r="P90" s="21" t="s">
        <v>136</v>
      </c>
      <c r="Q90" s="19" t="s">
        <v>153</v>
      </c>
      <c r="R90" s="15"/>
      <c r="S90" s="15"/>
      <c r="T90" s="15"/>
      <c r="U90" s="15"/>
      <c r="V90" s="21" t="s">
        <v>154</v>
      </c>
      <c r="W90" s="18">
        <v>39995</v>
      </c>
      <c r="X90" s="15" t="s">
        <v>155</v>
      </c>
    </row>
    <row r="91" spans="1:24" s="1" customFormat="1" ht="15" x14ac:dyDescent="0.25">
      <c r="A91" s="15">
        <v>54</v>
      </c>
      <c r="B91" s="24" t="s">
        <v>150</v>
      </c>
      <c r="C91" s="8" t="s">
        <v>253</v>
      </c>
      <c r="D91" s="18">
        <v>34229</v>
      </c>
      <c r="E91" s="15" t="s">
        <v>126</v>
      </c>
      <c r="F91" s="15" t="s">
        <v>135</v>
      </c>
      <c r="G91" s="15" t="s">
        <v>102</v>
      </c>
      <c r="H91" s="15" t="s">
        <v>59</v>
      </c>
      <c r="I91" s="15" t="s">
        <v>160</v>
      </c>
      <c r="J91" s="15"/>
      <c r="K91" s="15"/>
      <c r="L91" s="15" t="s">
        <v>119</v>
      </c>
      <c r="M91" s="15"/>
      <c r="N91" s="15"/>
      <c r="O91" s="15"/>
      <c r="P91" s="21" t="s">
        <v>136</v>
      </c>
      <c r="Q91" s="15"/>
      <c r="R91" s="19" t="s">
        <v>130</v>
      </c>
      <c r="S91" s="15"/>
      <c r="T91" s="15"/>
      <c r="U91" s="15"/>
      <c r="V91" s="21" t="s">
        <v>131</v>
      </c>
      <c r="W91" s="18">
        <v>42887</v>
      </c>
      <c r="X91" s="15" t="s">
        <v>252</v>
      </c>
    </row>
    <row r="92" spans="1:24" s="1" customFormat="1" ht="15" x14ac:dyDescent="0.25">
      <c r="A92" s="15">
        <v>76</v>
      </c>
      <c r="B92" s="24" t="s">
        <v>150</v>
      </c>
      <c r="C92" s="8" t="s">
        <v>294</v>
      </c>
      <c r="D92" s="18">
        <v>34356</v>
      </c>
      <c r="E92" s="15" t="s">
        <v>126</v>
      </c>
      <c r="F92" s="15" t="s">
        <v>127</v>
      </c>
      <c r="G92" s="15" t="s">
        <v>102</v>
      </c>
      <c r="H92" s="15" t="s">
        <v>59</v>
      </c>
      <c r="I92" s="15" t="s">
        <v>160</v>
      </c>
      <c r="J92" s="15"/>
      <c r="K92" s="15"/>
      <c r="L92" s="15" t="s">
        <v>119</v>
      </c>
      <c r="M92" s="15"/>
      <c r="N92" s="15"/>
      <c r="O92" s="15"/>
      <c r="P92" s="21" t="s">
        <v>136</v>
      </c>
      <c r="Q92" s="15"/>
      <c r="R92" s="19" t="s">
        <v>130</v>
      </c>
      <c r="S92" s="15"/>
      <c r="T92" s="15"/>
      <c r="U92" s="15"/>
      <c r="V92" s="21" t="s">
        <v>131</v>
      </c>
      <c r="W92" s="18">
        <v>43405</v>
      </c>
      <c r="X92" s="15" t="s">
        <v>295</v>
      </c>
    </row>
    <row r="93" spans="1:24" s="1" customFormat="1" ht="15" x14ac:dyDescent="0.25">
      <c r="A93" s="15">
        <v>81</v>
      </c>
      <c r="B93" s="24" t="s">
        <v>150</v>
      </c>
      <c r="C93" s="8" t="s">
        <v>302</v>
      </c>
      <c r="D93" s="18">
        <v>35758</v>
      </c>
      <c r="E93" s="15" t="s">
        <v>126</v>
      </c>
      <c r="F93" s="15" t="s">
        <v>135</v>
      </c>
      <c r="G93" s="15" t="s">
        <v>102</v>
      </c>
      <c r="H93" s="15" t="s">
        <v>59</v>
      </c>
      <c r="I93" s="15" t="s">
        <v>160</v>
      </c>
      <c r="J93" s="15"/>
      <c r="K93" s="15"/>
      <c r="L93" s="15" t="s">
        <v>119</v>
      </c>
      <c r="M93" s="15"/>
      <c r="N93" s="15"/>
      <c r="O93" s="15"/>
      <c r="P93" s="21" t="s">
        <v>136</v>
      </c>
      <c r="Q93" s="15"/>
      <c r="R93" s="19" t="s">
        <v>130</v>
      </c>
      <c r="S93" s="15"/>
      <c r="T93" s="15"/>
      <c r="U93" s="15"/>
      <c r="V93" s="21" t="s">
        <v>131</v>
      </c>
      <c r="W93" s="18">
        <v>43435</v>
      </c>
      <c r="X93" s="15" t="s">
        <v>303</v>
      </c>
    </row>
    <row r="94" spans="1:24" s="1" customFormat="1" ht="15" x14ac:dyDescent="0.25">
      <c r="A94" s="15">
        <v>99</v>
      </c>
      <c r="B94" s="24" t="s">
        <v>150</v>
      </c>
      <c r="C94" s="25" t="s">
        <v>328</v>
      </c>
      <c r="D94" s="18">
        <v>33903</v>
      </c>
      <c r="E94" s="15" t="s">
        <v>134</v>
      </c>
      <c r="F94" s="15"/>
      <c r="G94" s="15"/>
      <c r="H94" s="15" t="s">
        <v>102</v>
      </c>
      <c r="I94" s="15" t="s">
        <v>164</v>
      </c>
      <c r="J94" s="15"/>
      <c r="K94" s="15"/>
      <c r="L94" s="15" t="s">
        <v>119</v>
      </c>
      <c r="M94" s="15"/>
      <c r="N94" s="15"/>
      <c r="O94" s="15"/>
      <c r="P94" s="21" t="s">
        <v>136</v>
      </c>
      <c r="Q94" s="19"/>
      <c r="R94" s="15" t="s">
        <v>130</v>
      </c>
      <c r="S94" s="15"/>
      <c r="T94" s="15"/>
      <c r="U94" s="15"/>
      <c r="V94" s="21" t="s">
        <v>131</v>
      </c>
      <c r="W94" s="18">
        <v>43647</v>
      </c>
      <c r="X94" s="15" t="s">
        <v>327</v>
      </c>
    </row>
    <row r="95" spans="1:24" s="1" customFormat="1" ht="15" x14ac:dyDescent="0.25">
      <c r="A95" s="15">
        <v>128</v>
      </c>
      <c r="B95" s="24" t="s">
        <v>150</v>
      </c>
      <c r="C95" s="7" t="s">
        <v>380</v>
      </c>
      <c r="D95" s="18">
        <v>35305</v>
      </c>
      <c r="E95" s="15" t="s">
        <v>126</v>
      </c>
      <c r="F95" s="15"/>
      <c r="G95" s="15" t="s">
        <v>102</v>
      </c>
      <c r="H95" s="15" t="s">
        <v>59</v>
      </c>
      <c r="I95" s="15" t="s">
        <v>160</v>
      </c>
      <c r="J95" s="15"/>
      <c r="K95" s="15"/>
      <c r="L95" s="15" t="s">
        <v>218</v>
      </c>
      <c r="M95" s="15"/>
      <c r="N95" s="15"/>
      <c r="O95" s="15"/>
      <c r="P95" s="21" t="s">
        <v>219</v>
      </c>
      <c r="Q95" s="19"/>
      <c r="R95" s="15" t="s">
        <v>130</v>
      </c>
      <c r="S95" s="15"/>
      <c r="T95" s="15"/>
      <c r="U95" s="15"/>
      <c r="V95" s="21" t="s">
        <v>131</v>
      </c>
      <c r="W95" s="18">
        <v>44013</v>
      </c>
      <c r="X95" s="15" t="s">
        <v>376</v>
      </c>
    </row>
    <row r="96" spans="1:24" s="1" customFormat="1" ht="15" x14ac:dyDescent="0.25">
      <c r="A96" s="15">
        <v>157</v>
      </c>
      <c r="B96" s="24" t="s">
        <v>150</v>
      </c>
      <c r="C96" s="25" t="s">
        <v>424</v>
      </c>
      <c r="D96" s="18">
        <v>35313</v>
      </c>
      <c r="E96" s="15" t="s">
        <v>126</v>
      </c>
      <c r="F96" s="15" t="s">
        <v>135</v>
      </c>
      <c r="G96" s="15"/>
      <c r="H96" s="15" t="s">
        <v>102</v>
      </c>
      <c r="I96" s="15" t="s">
        <v>164</v>
      </c>
      <c r="J96" s="15"/>
      <c r="K96" s="15"/>
      <c r="L96" s="19" t="s">
        <v>119</v>
      </c>
      <c r="M96" s="19"/>
      <c r="N96" s="19"/>
      <c r="O96" s="19"/>
      <c r="P96" s="21" t="s">
        <v>136</v>
      </c>
      <c r="Q96" s="19"/>
      <c r="R96" s="19" t="s">
        <v>130</v>
      </c>
      <c r="S96" s="19"/>
      <c r="T96" s="19"/>
      <c r="U96" s="19"/>
      <c r="V96" s="21" t="s">
        <v>131</v>
      </c>
      <c r="W96" s="18">
        <v>44287</v>
      </c>
      <c r="X96" s="15" t="s">
        <v>425</v>
      </c>
    </row>
    <row r="97" spans="1:24" s="1" customFormat="1" ht="15" x14ac:dyDescent="0.25">
      <c r="A97" s="15">
        <v>82</v>
      </c>
      <c r="B97" s="15" t="s">
        <v>304</v>
      </c>
      <c r="C97" s="37" t="s">
        <v>305</v>
      </c>
      <c r="D97" s="41">
        <v>35775</v>
      </c>
      <c r="E97" s="15" t="s">
        <v>134</v>
      </c>
      <c r="F97" s="15" t="s">
        <v>135</v>
      </c>
      <c r="G97" s="15"/>
      <c r="H97" s="15" t="s">
        <v>102</v>
      </c>
      <c r="I97" s="15" t="s">
        <v>164</v>
      </c>
      <c r="J97" s="15"/>
      <c r="K97" s="15"/>
      <c r="L97" s="19" t="s">
        <v>218</v>
      </c>
      <c r="M97" s="19"/>
      <c r="N97" s="19"/>
      <c r="O97" s="19"/>
      <c r="P97" s="21" t="s">
        <v>219</v>
      </c>
      <c r="Q97" s="19"/>
      <c r="R97" s="38" t="s">
        <v>130</v>
      </c>
      <c r="S97" s="19"/>
      <c r="T97" s="19"/>
      <c r="U97" s="19"/>
      <c r="V97" s="21" t="s">
        <v>131</v>
      </c>
      <c r="W97" s="18">
        <v>43435</v>
      </c>
      <c r="X97" s="15" t="s">
        <v>303</v>
      </c>
    </row>
    <row r="98" spans="1:24" s="1" customFormat="1" ht="15" x14ac:dyDescent="0.25">
      <c r="A98" s="15">
        <v>97</v>
      </c>
      <c r="B98" s="15" t="s">
        <v>304</v>
      </c>
      <c r="C98" s="9" t="s">
        <v>325</v>
      </c>
      <c r="D98" s="41">
        <v>35580</v>
      </c>
      <c r="E98" s="15" t="s">
        <v>126</v>
      </c>
      <c r="F98" s="15"/>
      <c r="G98" s="15" t="s">
        <v>102</v>
      </c>
      <c r="H98" s="15" t="s">
        <v>59</v>
      </c>
      <c r="I98" s="15" t="s">
        <v>160</v>
      </c>
      <c r="J98" s="15"/>
      <c r="K98" s="15"/>
      <c r="L98" s="19" t="s">
        <v>218</v>
      </c>
      <c r="M98" s="19"/>
      <c r="N98" s="19"/>
      <c r="O98" s="19"/>
      <c r="P98" s="21" t="s">
        <v>219</v>
      </c>
      <c r="Q98" s="19"/>
      <c r="R98" s="38" t="s">
        <v>130</v>
      </c>
      <c r="S98" s="19"/>
      <c r="T98" s="19"/>
      <c r="U98" s="19"/>
      <c r="V98" s="21" t="s">
        <v>131</v>
      </c>
      <c r="W98" s="18">
        <v>43617</v>
      </c>
      <c r="X98" s="15" t="s">
        <v>323</v>
      </c>
    </row>
    <row r="99" spans="1:24" s="1" customFormat="1" ht="15" x14ac:dyDescent="0.25">
      <c r="A99" s="15">
        <v>116</v>
      </c>
      <c r="B99" s="15" t="s">
        <v>304</v>
      </c>
      <c r="C99" s="7" t="s">
        <v>357</v>
      </c>
      <c r="D99" s="43">
        <v>35304</v>
      </c>
      <c r="E99" s="15" t="s">
        <v>126</v>
      </c>
      <c r="F99" s="15"/>
      <c r="G99" s="15" t="s">
        <v>102</v>
      </c>
      <c r="H99" s="15" t="s">
        <v>59</v>
      </c>
      <c r="I99" s="15" t="s">
        <v>160</v>
      </c>
      <c r="J99" s="15"/>
      <c r="K99" s="15"/>
      <c r="L99" s="19" t="s">
        <v>119</v>
      </c>
      <c r="M99" s="19"/>
      <c r="N99" s="19"/>
      <c r="O99" s="19"/>
      <c r="P99" s="21" t="s">
        <v>136</v>
      </c>
      <c r="Q99" s="19"/>
      <c r="R99" s="38" t="s">
        <v>130</v>
      </c>
      <c r="S99" s="19"/>
      <c r="T99" s="19"/>
      <c r="U99" s="19"/>
      <c r="V99" s="21" t="s">
        <v>131</v>
      </c>
      <c r="W99" s="18">
        <v>43922</v>
      </c>
      <c r="X99" s="15" t="s">
        <v>358</v>
      </c>
    </row>
    <row r="100" spans="1:24" s="1" customFormat="1" ht="15" x14ac:dyDescent="0.25">
      <c r="A100" s="15">
        <v>154</v>
      </c>
      <c r="B100" s="15" t="s">
        <v>304</v>
      </c>
      <c r="C100" s="25" t="s">
        <v>421</v>
      </c>
      <c r="D100" s="43">
        <v>34705</v>
      </c>
      <c r="E100" s="15" t="s">
        <v>134</v>
      </c>
      <c r="F100" s="15" t="s">
        <v>135</v>
      </c>
      <c r="G100" s="15"/>
      <c r="H100" s="15" t="s">
        <v>102</v>
      </c>
      <c r="I100" s="15" t="s">
        <v>164</v>
      </c>
      <c r="J100" s="15"/>
      <c r="K100" s="15"/>
      <c r="L100" s="19" t="s">
        <v>119</v>
      </c>
      <c r="M100" s="19"/>
      <c r="N100" s="19"/>
      <c r="O100" s="19"/>
      <c r="P100" s="21" t="s">
        <v>136</v>
      </c>
      <c r="Q100" s="19"/>
      <c r="R100" s="38" t="s">
        <v>130</v>
      </c>
      <c r="S100" s="19"/>
      <c r="T100" s="19"/>
      <c r="U100" s="19"/>
      <c r="V100" s="21" t="s">
        <v>131</v>
      </c>
      <c r="W100" s="18">
        <v>44256</v>
      </c>
      <c r="X100" s="15" t="s">
        <v>420</v>
      </c>
    </row>
    <row r="101" spans="1:24" s="1" customFormat="1" ht="15" x14ac:dyDescent="0.25">
      <c r="A101" s="15">
        <v>164</v>
      </c>
      <c r="B101" s="15" t="s">
        <v>304</v>
      </c>
      <c r="C101" s="7" t="s">
        <v>438</v>
      </c>
      <c r="D101" s="43">
        <v>32164</v>
      </c>
      <c r="E101" s="15" t="s">
        <v>126</v>
      </c>
      <c r="F101" s="15" t="s">
        <v>135</v>
      </c>
      <c r="G101" s="15"/>
      <c r="H101" s="15" t="s">
        <v>144</v>
      </c>
      <c r="I101" s="15" t="s">
        <v>52</v>
      </c>
      <c r="J101" s="15"/>
      <c r="K101" s="15"/>
      <c r="L101" s="19"/>
      <c r="M101" s="19"/>
      <c r="N101" s="19"/>
      <c r="O101" s="19"/>
      <c r="P101" s="21" t="s">
        <v>129</v>
      </c>
      <c r="Q101" s="19"/>
      <c r="R101" s="38"/>
      <c r="S101" s="19"/>
      <c r="T101" s="19"/>
      <c r="U101" s="19"/>
      <c r="V101" s="21" t="s">
        <v>146</v>
      </c>
      <c r="W101" s="18">
        <v>44348</v>
      </c>
      <c r="X101" s="15" t="s">
        <v>437</v>
      </c>
    </row>
    <row r="102" spans="1:24" s="1" customFormat="1" ht="15" x14ac:dyDescent="0.25">
      <c r="A102" s="15">
        <v>95</v>
      </c>
      <c r="B102" s="15" t="s">
        <v>321</v>
      </c>
      <c r="C102" s="8" t="s">
        <v>322</v>
      </c>
      <c r="D102" s="18">
        <v>35231</v>
      </c>
      <c r="E102" s="15" t="s">
        <v>126</v>
      </c>
      <c r="F102" s="15"/>
      <c r="G102" s="15" t="s">
        <v>102</v>
      </c>
      <c r="H102" s="15" t="s">
        <v>59</v>
      </c>
      <c r="I102" s="15" t="s">
        <v>160</v>
      </c>
      <c r="J102" s="15"/>
      <c r="K102" s="15"/>
      <c r="L102" s="15" t="s">
        <v>218</v>
      </c>
      <c r="M102" s="15"/>
      <c r="N102" s="15"/>
      <c r="O102" s="15"/>
      <c r="P102" s="21" t="s">
        <v>219</v>
      </c>
      <c r="Q102" s="15"/>
      <c r="R102" s="15" t="s">
        <v>130</v>
      </c>
      <c r="S102" s="15"/>
      <c r="T102" s="15"/>
      <c r="U102" s="15"/>
      <c r="V102" s="21" t="s">
        <v>131</v>
      </c>
      <c r="W102" s="18">
        <v>43617</v>
      </c>
      <c r="X102" s="15" t="s">
        <v>323</v>
      </c>
    </row>
    <row r="103" spans="1:24" s="1" customFormat="1" ht="15" x14ac:dyDescent="0.25">
      <c r="A103" s="15">
        <v>120</v>
      </c>
      <c r="B103" s="15" t="s">
        <v>321</v>
      </c>
      <c r="C103" s="8" t="s">
        <v>364</v>
      </c>
      <c r="D103" s="18">
        <v>36100</v>
      </c>
      <c r="E103" s="15" t="s">
        <v>126</v>
      </c>
      <c r="F103" s="15"/>
      <c r="G103" s="15" t="s">
        <v>102</v>
      </c>
      <c r="H103" s="15" t="s">
        <v>59</v>
      </c>
      <c r="I103" s="15" t="s">
        <v>160</v>
      </c>
      <c r="J103" s="15"/>
      <c r="K103" s="15"/>
      <c r="L103" s="15" t="s">
        <v>218</v>
      </c>
      <c r="M103" s="15"/>
      <c r="N103" s="15"/>
      <c r="O103" s="15"/>
      <c r="P103" s="21" t="s">
        <v>219</v>
      </c>
      <c r="Q103" s="15"/>
      <c r="R103" s="15" t="s">
        <v>130</v>
      </c>
      <c r="S103" s="15"/>
      <c r="T103" s="15"/>
      <c r="U103" s="15"/>
      <c r="V103" s="21" t="s">
        <v>131</v>
      </c>
      <c r="W103" s="18">
        <v>43952</v>
      </c>
      <c r="X103" s="15" t="s">
        <v>362</v>
      </c>
    </row>
    <row r="104" spans="1:24" s="1" customFormat="1" ht="15" x14ac:dyDescent="0.25">
      <c r="A104" s="15">
        <v>127</v>
      </c>
      <c r="B104" s="15" t="s">
        <v>321</v>
      </c>
      <c r="C104" s="7" t="s">
        <v>377</v>
      </c>
      <c r="D104" s="43">
        <v>35622</v>
      </c>
      <c r="E104" s="15" t="s">
        <v>126</v>
      </c>
      <c r="F104" s="15"/>
      <c r="G104" s="15" t="s">
        <v>102</v>
      </c>
      <c r="H104" s="15" t="s">
        <v>59</v>
      </c>
      <c r="I104" s="15" t="s">
        <v>160</v>
      </c>
      <c r="J104" s="15"/>
      <c r="K104" s="15"/>
      <c r="L104" s="15" t="s">
        <v>218</v>
      </c>
      <c r="M104" s="15"/>
      <c r="N104" s="15"/>
      <c r="O104" s="15"/>
      <c r="P104" s="21" t="s">
        <v>219</v>
      </c>
      <c r="Q104" s="15"/>
      <c r="R104" s="15" t="s">
        <v>378</v>
      </c>
      <c r="S104" s="15"/>
      <c r="T104" s="15"/>
      <c r="U104" s="15"/>
      <c r="V104" s="21" t="s">
        <v>379</v>
      </c>
      <c r="W104" s="18">
        <v>44013</v>
      </c>
      <c r="X104" s="15" t="s">
        <v>376</v>
      </c>
    </row>
    <row r="105" spans="1:24" s="1" customFormat="1" ht="15" x14ac:dyDescent="0.25">
      <c r="A105" s="15">
        <v>145</v>
      </c>
      <c r="B105" s="15" t="s">
        <v>321</v>
      </c>
      <c r="C105" s="8" t="s">
        <v>404</v>
      </c>
      <c r="D105" s="18">
        <v>34888</v>
      </c>
      <c r="E105" s="15" t="s">
        <v>126</v>
      </c>
      <c r="F105" s="15"/>
      <c r="G105" s="15" t="s">
        <v>102</v>
      </c>
      <c r="H105" s="15" t="s">
        <v>59</v>
      </c>
      <c r="I105" s="15" t="s">
        <v>160</v>
      </c>
      <c r="J105" s="15"/>
      <c r="K105" s="15"/>
      <c r="L105" s="15" t="s">
        <v>218</v>
      </c>
      <c r="M105" s="15"/>
      <c r="N105" s="15"/>
      <c r="O105" s="15"/>
      <c r="P105" s="21" t="s">
        <v>219</v>
      </c>
      <c r="Q105" s="15"/>
      <c r="R105" s="15" t="s">
        <v>130</v>
      </c>
      <c r="S105" s="15"/>
      <c r="T105" s="15"/>
      <c r="U105" s="15"/>
      <c r="V105" s="21" t="s">
        <v>131</v>
      </c>
      <c r="W105" s="18">
        <v>44197</v>
      </c>
      <c r="X105" s="15" t="s">
        <v>405</v>
      </c>
    </row>
    <row r="106" spans="1:24" s="1" customFormat="1" ht="15" x14ac:dyDescent="0.25">
      <c r="A106" s="15">
        <v>21</v>
      </c>
      <c r="B106" s="15" t="s">
        <v>183</v>
      </c>
      <c r="C106" s="8" t="s">
        <v>184</v>
      </c>
      <c r="D106" s="18">
        <v>32055</v>
      </c>
      <c r="E106" s="15" t="s">
        <v>134</v>
      </c>
      <c r="F106" s="15" t="s">
        <v>135</v>
      </c>
      <c r="G106" s="15" t="s">
        <v>102</v>
      </c>
      <c r="H106" s="15" t="s">
        <v>59</v>
      </c>
      <c r="I106" s="15" t="s">
        <v>160</v>
      </c>
      <c r="J106" s="15"/>
      <c r="K106" s="15"/>
      <c r="L106" s="15" t="s">
        <v>119</v>
      </c>
      <c r="M106" s="15"/>
      <c r="N106" s="15"/>
      <c r="O106" s="15"/>
      <c r="P106" s="21" t="s">
        <v>136</v>
      </c>
      <c r="Q106" s="15" t="s">
        <v>153</v>
      </c>
      <c r="R106" s="15"/>
      <c r="S106" s="15"/>
      <c r="T106" s="15"/>
      <c r="U106" s="15"/>
      <c r="V106" s="21" t="s">
        <v>154</v>
      </c>
      <c r="W106" s="18">
        <v>41306</v>
      </c>
      <c r="X106" s="15" t="s">
        <v>173</v>
      </c>
    </row>
    <row r="107" spans="1:24" s="1" customFormat="1" ht="15" x14ac:dyDescent="0.25">
      <c r="A107" s="15">
        <v>55</v>
      </c>
      <c r="B107" s="15" t="s">
        <v>183</v>
      </c>
      <c r="C107" s="8" t="s">
        <v>254</v>
      </c>
      <c r="D107" s="18">
        <v>34789</v>
      </c>
      <c r="E107" s="15" t="s">
        <v>126</v>
      </c>
      <c r="F107" s="15" t="s">
        <v>135</v>
      </c>
      <c r="G107" s="15" t="s">
        <v>102</v>
      </c>
      <c r="H107" s="15" t="s">
        <v>59</v>
      </c>
      <c r="I107" s="15" t="s">
        <v>160</v>
      </c>
      <c r="J107" s="15"/>
      <c r="K107" s="15"/>
      <c r="L107" s="15" t="s">
        <v>119</v>
      </c>
      <c r="M107" s="15"/>
      <c r="N107" s="15"/>
      <c r="O107" s="15"/>
      <c r="P107" s="21" t="s">
        <v>136</v>
      </c>
      <c r="Q107" s="15"/>
      <c r="R107" s="19" t="s">
        <v>130</v>
      </c>
      <c r="S107" s="15"/>
      <c r="T107" s="15"/>
      <c r="U107" s="15"/>
      <c r="V107" s="21" t="s">
        <v>131</v>
      </c>
      <c r="W107" s="18">
        <v>42887</v>
      </c>
      <c r="X107" s="15" t="s">
        <v>252</v>
      </c>
    </row>
    <row r="108" spans="1:24" s="1" customFormat="1" ht="15" x14ac:dyDescent="0.25">
      <c r="A108" s="15">
        <v>56</v>
      </c>
      <c r="B108" s="15" t="s">
        <v>183</v>
      </c>
      <c r="C108" s="23" t="s">
        <v>255</v>
      </c>
      <c r="D108" s="18">
        <v>34813</v>
      </c>
      <c r="E108" s="15" t="s">
        <v>126</v>
      </c>
      <c r="F108" s="15" t="s">
        <v>135</v>
      </c>
      <c r="G108" s="15" t="s">
        <v>102</v>
      </c>
      <c r="H108" s="15" t="s">
        <v>144</v>
      </c>
      <c r="I108" s="15" t="s">
        <v>152</v>
      </c>
      <c r="J108" s="15"/>
      <c r="K108" s="15" t="s">
        <v>256</v>
      </c>
      <c r="L108" s="15" t="s">
        <v>119</v>
      </c>
      <c r="M108" s="23"/>
      <c r="N108" s="23"/>
      <c r="O108" s="23"/>
      <c r="P108" s="21" t="s">
        <v>136</v>
      </c>
      <c r="Q108" s="23"/>
      <c r="R108" s="19" t="s">
        <v>130</v>
      </c>
      <c r="S108" s="23"/>
      <c r="T108" s="23"/>
      <c r="U108" s="23"/>
      <c r="V108" s="21" t="s">
        <v>131</v>
      </c>
      <c r="W108" s="18">
        <v>42887</v>
      </c>
      <c r="X108" s="15" t="s">
        <v>252</v>
      </c>
    </row>
    <row r="109" spans="1:24" s="1" customFormat="1" ht="15" x14ac:dyDescent="0.25">
      <c r="A109" s="15">
        <v>60</v>
      </c>
      <c r="B109" s="15" t="s">
        <v>183</v>
      </c>
      <c r="C109" s="8" t="s">
        <v>261</v>
      </c>
      <c r="D109" s="18">
        <v>35348</v>
      </c>
      <c r="E109" s="15" t="s">
        <v>134</v>
      </c>
      <c r="F109" s="15" t="s">
        <v>135</v>
      </c>
      <c r="G109" s="15"/>
      <c r="H109" s="15" t="s">
        <v>59</v>
      </c>
      <c r="I109" s="15" t="s">
        <v>160</v>
      </c>
      <c r="J109" s="15"/>
      <c r="K109" s="15"/>
      <c r="L109" s="15" t="s">
        <v>119</v>
      </c>
      <c r="M109" s="15"/>
      <c r="N109" s="15"/>
      <c r="O109" s="15"/>
      <c r="P109" s="21" t="s">
        <v>136</v>
      </c>
      <c r="Q109" s="15"/>
      <c r="R109" s="19" t="s">
        <v>130</v>
      </c>
      <c r="S109" s="15"/>
      <c r="T109" s="15"/>
      <c r="U109" s="15"/>
      <c r="V109" s="21" t="s">
        <v>131</v>
      </c>
      <c r="W109" s="18">
        <v>42917</v>
      </c>
      <c r="X109" s="15" t="s">
        <v>262</v>
      </c>
    </row>
    <row r="110" spans="1:24" s="1" customFormat="1" ht="15" x14ac:dyDescent="0.25">
      <c r="A110" s="15">
        <v>77</v>
      </c>
      <c r="B110" s="15" t="s">
        <v>183</v>
      </c>
      <c r="C110" s="23" t="s">
        <v>296</v>
      </c>
      <c r="D110" s="18">
        <v>35259</v>
      </c>
      <c r="E110" s="15" t="s">
        <v>126</v>
      </c>
      <c r="F110" s="15" t="s">
        <v>135</v>
      </c>
      <c r="G110" s="15"/>
      <c r="H110" s="15" t="s">
        <v>102</v>
      </c>
      <c r="I110" s="15" t="s">
        <v>164</v>
      </c>
      <c r="J110" s="15"/>
      <c r="K110" s="15"/>
      <c r="L110" s="15" t="s">
        <v>218</v>
      </c>
      <c r="M110" s="15"/>
      <c r="N110" s="15"/>
      <c r="O110" s="15"/>
      <c r="P110" s="21" t="s">
        <v>219</v>
      </c>
      <c r="Q110" s="15"/>
      <c r="R110" s="19" t="s">
        <v>130</v>
      </c>
      <c r="S110" s="15"/>
      <c r="T110" s="15"/>
      <c r="U110" s="15"/>
      <c r="V110" s="21" t="s">
        <v>131</v>
      </c>
      <c r="W110" s="18">
        <v>43405</v>
      </c>
      <c r="X110" s="15" t="s">
        <v>295</v>
      </c>
    </row>
    <row r="111" spans="1:24" s="1" customFormat="1" ht="15" x14ac:dyDescent="0.25">
      <c r="A111" s="15">
        <v>78</v>
      </c>
      <c r="B111" s="15" t="s">
        <v>183</v>
      </c>
      <c r="C111" s="37" t="s">
        <v>297</v>
      </c>
      <c r="D111" s="18">
        <v>35281</v>
      </c>
      <c r="E111" s="15" t="s">
        <v>126</v>
      </c>
      <c r="F111" s="15" t="s">
        <v>135</v>
      </c>
      <c r="G111" s="15"/>
      <c r="H111" s="15" t="s">
        <v>102</v>
      </c>
      <c r="I111" s="15" t="s">
        <v>164</v>
      </c>
      <c r="J111" s="15"/>
      <c r="K111" s="15"/>
      <c r="L111" s="15" t="s">
        <v>218</v>
      </c>
      <c r="M111" s="15"/>
      <c r="N111" s="15"/>
      <c r="O111" s="15"/>
      <c r="P111" s="21" t="s">
        <v>219</v>
      </c>
      <c r="Q111" s="15"/>
      <c r="R111" s="15" t="s">
        <v>130</v>
      </c>
      <c r="S111" s="15"/>
      <c r="T111" s="15"/>
      <c r="U111" s="15"/>
      <c r="V111" s="21" t="s">
        <v>131</v>
      </c>
      <c r="W111" s="18">
        <v>43405</v>
      </c>
      <c r="X111" s="15" t="s">
        <v>295</v>
      </c>
    </row>
    <row r="112" spans="1:24" s="1" customFormat="1" ht="15" x14ac:dyDescent="0.25">
      <c r="A112" s="15">
        <v>106</v>
      </c>
      <c r="B112" s="15" t="s">
        <v>183</v>
      </c>
      <c r="C112" s="7" t="s">
        <v>339</v>
      </c>
      <c r="D112" s="43">
        <v>34863</v>
      </c>
      <c r="E112" s="15" t="s">
        <v>134</v>
      </c>
      <c r="F112" s="15"/>
      <c r="G112" s="15"/>
      <c r="H112" s="15" t="s">
        <v>144</v>
      </c>
      <c r="I112" s="15" t="s">
        <v>52</v>
      </c>
      <c r="J112" s="15"/>
      <c r="K112" s="15"/>
      <c r="L112" s="15" t="s">
        <v>218</v>
      </c>
      <c r="M112" s="15"/>
      <c r="N112" s="15"/>
      <c r="O112" s="15"/>
      <c r="P112" s="21" t="s">
        <v>219</v>
      </c>
      <c r="Q112" s="15"/>
      <c r="R112" s="15"/>
      <c r="S112" s="15"/>
      <c r="T112" s="15"/>
      <c r="U112" s="15"/>
      <c r="V112" s="21" t="s">
        <v>146</v>
      </c>
      <c r="W112" s="18">
        <v>43739</v>
      </c>
      <c r="X112" s="15" t="s">
        <v>340</v>
      </c>
    </row>
    <row r="113" spans="1:24" s="1" customFormat="1" ht="15" x14ac:dyDescent="0.25">
      <c r="A113" s="15">
        <v>108</v>
      </c>
      <c r="B113" s="15" t="s">
        <v>183</v>
      </c>
      <c r="C113" s="8" t="s">
        <v>343</v>
      </c>
      <c r="D113" s="18">
        <v>35310</v>
      </c>
      <c r="E113" s="15" t="s">
        <v>126</v>
      </c>
      <c r="F113" s="15"/>
      <c r="G113" s="15"/>
      <c r="H113" s="15" t="s">
        <v>59</v>
      </c>
      <c r="I113" s="15" t="s">
        <v>160</v>
      </c>
      <c r="J113" s="15"/>
      <c r="K113" s="15"/>
      <c r="L113" s="15"/>
      <c r="M113" s="15"/>
      <c r="N113" s="15"/>
      <c r="O113" s="15"/>
      <c r="P113" s="21" t="s">
        <v>129</v>
      </c>
      <c r="Q113" s="15"/>
      <c r="R113" s="15" t="s">
        <v>130</v>
      </c>
      <c r="S113" s="15"/>
      <c r="T113" s="15"/>
      <c r="U113" s="15"/>
      <c r="V113" s="21" t="s">
        <v>131</v>
      </c>
      <c r="W113" s="18">
        <v>43800</v>
      </c>
      <c r="X113" s="15" t="s">
        <v>342</v>
      </c>
    </row>
    <row r="114" spans="1:24" s="1" customFormat="1" ht="15" x14ac:dyDescent="0.25">
      <c r="A114" s="15">
        <v>129</v>
      </c>
      <c r="B114" s="15" t="s">
        <v>183</v>
      </c>
      <c r="C114" s="8" t="s">
        <v>381</v>
      </c>
      <c r="D114" s="18">
        <v>34210</v>
      </c>
      <c r="E114" s="15" t="s">
        <v>126</v>
      </c>
      <c r="F114" s="15"/>
      <c r="G114" s="15"/>
      <c r="H114" s="15" t="s">
        <v>59</v>
      </c>
      <c r="I114" s="15" t="s">
        <v>160</v>
      </c>
      <c r="J114" s="15"/>
      <c r="K114" s="15"/>
      <c r="L114" s="15"/>
      <c r="M114" s="15"/>
      <c r="N114" s="15"/>
      <c r="O114" s="15"/>
      <c r="P114" s="21" t="s">
        <v>129</v>
      </c>
      <c r="Q114" s="15"/>
      <c r="R114" s="15" t="s">
        <v>130</v>
      </c>
      <c r="S114" s="15"/>
      <c r="T114" s="15"/>
      <c r="U114" s="15"/>
      <c r="V114" s="21" t="s">
        <v>131</v>
      </c>
      <c r="W114" s="18">
        <v>44013</v>
      </c>
      <c r="X114" s="15" t="s">
        <v>376</v>
      </c>
    </row>
    <row r="115" spans="1:24" s="1" customFormat="1" ht="15" x14ac:dyDescent="0.25">
      <c r="A115" s="15">
        <v>141</v>
      </c>
      <c r="B115" s="15" t="s">
        <v>183</v>
      </c>
      <c r="C115" s="8" t="s">
        <v>399</v>
      </c>
      <c r="D115" s="18">
        <v>34835</v>
      </c>
      <c r="E115" s="15" t="s">
        <v>126</v>
      </c>
      <c r="F115" s="15"/>
      <c r="G115" s="15"/>
      <c r="H115" s="15" t="s">
        <v>144</v>
      </c>
      <c r="I115" s="15" t="s">
        <v>52</v>
      </c>
      <c r="J115" s="15"/>
      <c r="K115" s="15"/>
      <c r="L115" s="19" t="s">
        <v>218</v>
      </c>
      <c r="M115" s="19"/>
      <c r="N115" s="19"/>
      <c r="O115" s="19"/>
      <c r="P115" s="21" t="s">
        <v>219</v>
      </c>
      <c r="Q115" s="19"/>
      <c r="R115" s="19" t="s">
        <v>130</v>
      </c>
      <c r="S115" s="19"/>
      <c r="T115" s="19"/>
      <c r="U115" s="19"/>
      <c r="V115" s="21" t="s">
        <v>131</v>
      </c>
      <c r="W115" s="18">
        <v>44136</v>
      </c>
      <c r="X115" s="15" t="s">
        <v>386</v>
      </c>
    </row>
    <row r="116" spans="1:24" s="1" customFormat="1" ht="15" x14ac:dyDescent="0.25">
      <c r="A116" s="15">
        <v>57</v>
      </c>
      <c r="B116" s="15" t="s">
        <v>257</v>
      </c>
      <c r="C116" s="37" t="s">
        <v>258</v>
      </c>
      <c r="D116" s="41">
        <v>34899</v>
      </c>
      <c r="E116" s="15" t="s">
        <v>126</v>
      </c>
      <c r="F116" s="15" t="s">
        <v>135</v>
      </c>
      <c r="G116" s="15"/>
      <c r="H116" s="15" t="s">
        <v>102</v>
      </c>
      <c r="I116" s="15" t="s">
        <v>164</v>
      </c>
      <c r="J116" s="15"/>
      <c r="K116" s="15"/>
      <c r="L116" s="19" t="s">
        <v>119</v>
      </c>
      <c r="M116" s="19"/>
      <c r="N116" s="19"/>
      <c r="O116" s="19"/>
      <c r="P116" s="21" t="s">
        <v>136</v>
      </c>
      <c r="Q116" s="19" t="s">
        <v>153</v>
      </c>
      <c r="R116" s="19"/>
      <c r="S116" s="19"/>
      <c r="T116" s="19"/>
      <c r="U116" s="19"/>
      <c r="V116" s="21" t="s">
        <v>154</v>
      </c>
      <c r="W116" s="18">
        <v>42887</v>
      </c>
      <c r="X116" s="15" t="s">
        <v>252</v>
      </c>
    </row>
    <row r="117" spans="1:24" s="1" customFormat="1" ht="15" x14ac:dyDescent="0.25">
      <c r="A117" s="15">
        <v>79</v>
      </c>
      <c r="B117" s="15" t="s">
        <v>257</v>
      </c>
      <c r="C117" s="23" t="s">
        <v>298</v>
      </c>
      <c r="D117" s="18">
        <v>35476</v>
      </c>
      <c r="E117" s="15" t="s">
        <v>134</v>
      </c>
      <c r="F117" s="15" t="s">
        <v>135</v>
      </c>
      <c r="G117" s="15"/>
      <c r="H117" s="15" t="s">
        <v>102</v>
      </c>
      <c r="I117" s="15" t="s">
        <v>164</v>
      </c>
      <c r="J117" s="15"/>
      <c r="K117" s="15"/>
      <c r="L117" s="15" t="s">
        <v>218</v>
      </c>
      <c r="M117" s="15"/>
      <c r="N117" s="15"/>
      <c r="O117" s="15"/>
      <c r="P117" s="21" t="s">
        <v>219</v>
      </c>
      <c r="Q117" s="15"/>
      <c r="R117" s="15" t="s">
        <v>130</v>
      </c>
      <c r="S117" s="15"/>
      <c r="T117" s="15"/>
      <c r="U117" s="15"/>
      <c r="V117" s="21" t="s">
        <v>131</v>
      </c>
      <c r="W117" s="18">
        <v>43405</v>
      </c>
      <c r="X117" s="15" t="s">
        <v>295</v>
      </c>
    </row>
    <row r="118" spans="1:24" s="1" customFormat="1" ht="15" x14ac:dyDescent="0.25">
      <c r="A118" s="15">
        <v>96</v>
      </c>
      <c r="B118" s="15" t="s">
        <v>257</v>
      </c>
      <c r="C118" s="25" t="s">
        <v>324</v>
      </c>
      <c r="D118" s="43">
        <v>36071</v>
      </c>
      <c r="E118" s="15" t="s">
        <v>126</v>
      </c>
      <c r="F118" s="15"/>
      <c r="G118" s="15"/>
      <c r="H118" s="15" t="s">
        <v>102</v>
      </c>
      <c r="I118" s="15" t="s">
        <v>164</v>
      </c>
      <c r="J118" s="15"/>
      <c r="K118" s="15"/>
      <c r="L118" s="15"/>
      <c r="M118" s="15"/>
      <c r="N118" s="15"/>
      <c r="O118" s="15"/>
      <c r="P118" s="21" t="s">
        <v>129</v>
      </c>
      <c r="Q118" s="15"/>
      <c r="R118" s="15"/>
      <c r="S118" s="15"/>
      <c r="T118" s="15"/>
      <c r="U118" s="15"/>
      <c r="V118" s="21" t="s">
        <v>146</v>
      </c>
      <c r="W118" s="43">
        <v>43617</v>
      </c>
      <c r="X118" s="15" t="s">
        <v>323</v>
      </c>
    </row>
    <row r="119" spans="1:24" s="1" customFormat="1" ht="15" x14ac:dyDescent="0.25">
      <c r="A119" s="15">
        <v>30</v>
      </c>
      <c r="B119" s="15" t="s">
        <v>195</v>
      </c>
      <c r="C119" s="34" t="s">
        <v>196</v>
      </c>
      <c r="D119" s="35">
        <v>32994</v>
      </c>
      <c r="E119" s="15" t="s">
        <v>134</v>
      </c>
      <c r="F119" s="15" t="s">
        <v>127</v>
      </c>
      <c r="G119" s="15" t="s">
        <v>102</v>
      </c>
      <c r="H119" s="15" t="s">
        <v>59</v>
      </c>
      <c r="I119" s="15" t="s">
        <v>197</v>
      </c>
      <c r="J119" s="15"/>
      <c r="K119" s="15"/>
      <c r="L119" s="15" t="s">
        <v>119</v>
      </c>
      <c r="M119" s="15"/>
      <c r="N119" s="15"/>
      <c r="O119" s="15"/>
      <c r="P119" s="21" t="s">
        <v>136</v>
      </c>
      <c r="Q119" s="15" t="s">
        <v>153</v>
      </c>
      <c r="R119" s="15"/>
      <c r="S119" s="15"/>
      <c r="T119" s="15"/>
      <c r="U119" s="15"/>
      <c r="V119" s="21" t="s">
        <v>154</v>
      </c>
      <c r="W119" s="18">
        <v>41548</v>
      </c>
      <c r="X119" s="15" t="s">
        <v>198</v>
      </c>
    </row>
    <row r="120" spans="1:24" s="1" customFormat="1" ht="15" x14ac:dyDescent="0.25">
      <c r="A120" s="15">
        <v>62</v>
      </c>
      <c r="B120" s="15" t="s">
        <v>195</v>
      </c>
      <c r="C120" s="8" t="s">
        <v>265</v>
      </c>
      <c r="D120" s="18">
        <v>34262</v>
      </c>
      <c r="E120" s="15" t="s">
        <v>134</v>
      </c>
      <c r="F120" s="15" t="s">
        <v>135</v>
      </c>
      <c r="G120" s="15" t="s">
        <v>102</v>
      </c>
      <c r="H120" s="15" t="s">
        <v>59</v>
      </c>
      <c r="I120" s="15" t="s">
        <v>197</v>
      </c>
      <c r="J120" s="15"/>
      <c r="K120" s="15"/>
      <c r="L120" s="15" t="s">
        <v>119</v>
      </c>
      <c r="M120" s="15"/>
      <c r="N120" s="15"/>
      <c r="O120" s="15"/>
      <c r="P120" s="21" t="s">
        <v>136</v>
      </c>
      <c r="Q120" s="15"/>
      <c r="R120" s="15"/>
      <c r="S120" s="15"/>
      <c r="T120" s="15"/>
      <c r="U120" s="15"/>
      <c r="V120" s="21" t="s">
        <v>146</v>
      </c>
      <c r="W120" s="18">
        <v>42917</v>
      </c>
      <c r="X120" s="15" t="s">
        <v>262</v>
      </c>
    </row>
    <row r="121" spans="1:24" s="1" customFormat="1" ht="15" x14ac:dyDescent="0.25">
      <c r="A121" s="15">
        <v>102</v>
      </c>
      <c r="B121" s="15" t="s">
        <v>195</v>
      </c>
      <c r="C121" s="23" t="s">
        <v>333</v>
      </c>
      <c r="D121" s="44">
        <v>35850</v>
      </c>
      <c r="E121" s="15" t="s">
        <v>134</v>
      </c>
      <c r="F121" s="15"/>
      <c r="G121" s="15"/>
      <c r="H121" s="15" t="s">
        <v>102</v>
      </c>
      <c r="I121" s="15" t="s">
        <v>164</v>
      </c>
      <c r="J121" s="15"/>
      <c r="K121" s="15"/>
      <c r="L121" s="15" t="s">
        <v>218</v>
      </c>
      <c r="M121" s="15"/>
      <c r="N121" s="15"/>
      <c r="O121" s="15"/>
      <c r="P121" s="21" t="s">
        <v>219</v>
      </c>
      <c r="Q121" s="15"/>
      <c r="R121" s="19" t="s">
        <v>130</v>
      </c>
      <c r="S121" s="15"/>
      <c r="T121" s="15"/>
      <c r="U121" s="15"/>
      <c r="V121" s="21" t="s">
        <v>131</v>
      </c>
      <c r="W121" s="18">
        <v>43678</v>
      </c>
      <c r="X121" s="15" t="s">
        <v>330</v>
      </c>
    </row>
    <row r="122" spans="1:24" s="1" customFormat="1" ht="15" x14ac:dyDescent="0.25">
      <c r="A122" s="15">
        <v>149</v>
      </c>
      <c r="B122" s="15" t="s">
        <v>195</v>
      </c>
      <c r="C122" s="23" t="s">
        <v>412</v>
      </c>
      <c r="D122" s="18">
        <v>35341</v>
      </c>
      <c r="E122" s="15" t="s">
        <v>134</v>
      </c>
      <c r="F122" s="15"/>
      <c r="G122" s="15"/>
      <c r="H122" s="15" t="s">
        <v>102</v>
      </c>
      <c r="I122" s="15" t="s">
        <v>413</v>
      </c>
      <c r="J122" s="15"/>
      <c r="K122" s="15"/>
      <c r="L122" s="15" t="s">
        <v>119</v>
      </c>
      <c r="M122" s="15"/>
      <c r="N122" s="15"/>
      <c r="O122" s="15"/>
      <c r="P122" s="21"/>
      <c r="Q122" s="15"/>
      <c r="R122" s="15" t="s">
        <v>153</v>
      </c>
      <c r="S122" s="15"/>
      <c r="T122" s="15"/>
      <c r="U122" s="15"/>
      <c r="V122" s="21" t="s">
        <v>414</v>
      </c>
      <c r="W122" s="18">
        <v>44197</v>
      </c>
      <c r="X122" s="15" t="s">
        <v>405</v>
      </c>
    </row>
    <row r="123" spans="1:24" s="1" customFormat="1" ht="30" x14ac:dyDescent="0.25">
      <c r="A123" s="15">
        <v>43</v>
      </c>
      <c r="B123" s="15" t="s">
        <v>235</v>
      </c>
      <c r="C123" s="37" t="s">
        <v>236</v>
      </c>
      <c r="D123" s="38">
        <v>31457</v>
      </c>
      <c r="E123" s="15" t="s">
        <v>126</v>
      </c>
      <c r="F123" s="15" t="s">
        <v>135</v>
      </c>
      <c r="G123" s="15"/>
      <c r="H123" s="15" t="s">
        <v>102</v>
      </c>
      <c r="I123" s="15" t="s">
        <v>164</v>
      </c>
      <c r="J123" s="15"/>
      <c r="K123" s="15"/>
      <c r="L123" s="15" t="s">
        <v>119</v>
      </c>
      <c r="M123" s="15"/>
      <c r="N123" s="15"/>
      <c r="O123" s="15"/>
      <c r="P123" s="21" t="s">
        <v>136</v>
      </c>
      <c r="Q123" s="15" t="s">
        <v>153</v>
      </c>
      <c r="R123" s="15" t="s">
        <v>130</v>
      </c>
      <c r="S123" s="15"/>
      <c r="T123" s="15"/>
      <c r="U123" s="15"/>
      <c r="V123" s="21" t="s">
        <v>181</v>
      </c>
      <c r="W123" s="18">
        <v>42583</v>
      </c>
      <c r="X123" s="15" t="s">
        <v>234</v>
      </c>
    </row>
    <row r="124" spans="1:24" s="1" customFormat="1" ht="15" x14ac:dyDescent="0.25">
      <c r="A124" s="15">
        <v>44</v>
      </c>
      <c r="B124" s="15" t="s">
        <v>235</v>
      </c>
      <c r="C124" s="8" t="s">
        <v>237</v>
      </c>
      <c r="D124" s="18">
        <v>31142</v>
      </c>
      <c r="E124" s="15" t="s">
        <v>134</v>
      </c>
      <c r="F124" s="15" t="s">
        <v>135</v>
      </c>
      <c r="G124" s="15" t="s">
        <v>102</v>
      </c>
      <c r="H124" s="15" t="s">
        <v>59</v>
      </c>
      <c r="I124" s="15" t="s">
        <v>160</v>
      </c>
      <c r="J124" s="15"/>
      <c r="K124" s="15"/>
      <c r="L124" s="15" t="s">
        <v>119</v>
      </c>
      <c r="M124" s="15"/>
      <c r="N124" s="15"/>
      <c r="O124" s="15"/>
      <c r="P124" s="21" t="s">
        <v>136</v>
      </c>
      <c r="Q124" s="15" t="s">
        <v>153</v>
      </c>
      <c r="R124" s="15"/>
      <c r="S124" s="15"/>
      <c r="T124" s="15"/>
      <c r="U124" s="15"/>
      <c r="V124" s="21" t="s">
        <v>154</v>
      </c>
      <c r="W124" s="18">
        <v>42583</v>
      </c>
      <c r="X124" s="15" t="s">
        <v>234</v>
      </c>
    </row>
    <row r="125" spans="1:24" s="1" customFormat="1" ht="15" x14ac:dyDescent="0.25">
      <c r="A125" s="15">
        <v>112</v>
      </c>
      <c r="B125" s="15" t="s">
        <v>235</v>
      </c>
      <c r="C125" s="7" t="s">
        <v>347</v>
      </c>
      <c r="D125" s="43">
        <v>35542</v>
      </c>
      <c r="E125" s="15" t="s">
        <v>126</v>
      </c>
      <c r="F125" s="15"/>
      <c r="G125" s="15" t="s">
        <v>102</v>
      </c>
      <c r="H125" s="15" t="s">
        <v>59</v>
      </c>
      <c r="I125" s="15" t="s">
        <v>160</v>
      </c>
      <c r="J125" s="15"/>
      <c r="K125" s="15"/>
      <c r="L125" s="15"/>
      <c r="M125" s="15"/>
      <c r="N125" s="15"/>
      <c r="O125" s="15"/>
      <c r="P125" s="21" t="s">
        <v>129</v>
      </c>
      <c r="Q125" s="15"/>
      <c r="R125" s="15"/>
      <c r="S125" s="15"/>
      <c r="T125" s="15"/>
      <c r="U125" s="15"/>
      <c r="V125" s="21" t="s">
        <v>146</v>
      </c>
      <c r="W125" s="18">
        <v>43831</v>
      </c>
      <c r="X125" s="15" t="s">
        <v>348</v>
      </c>
    </row>
    <row r="126" spans="1:24" s="1" customFormat="1" ht="15" x14ac:dyDescent="0.25">
      <c r="A126" s="15">
        <v>115</v>
      </c>
      <c r="B126" s="15" t="s">
        <v>235</v>
      </c>
      <c r="C126" s="25" t="s">
        <v>356</v>
      </c>
      <c r="D126" s="43">
        <v>35710</v>
      </c>
      <c r="E126" s="15" t="s">
        <v>126</v>
      </c>
      <c r="F126" s="15"/>
      <c r="G126" s="15"/>
      <c r="H126" s="15" t="s">
        <v>102</v>
      </c>
      <c r="I126" s="15" t="s">
        <v>164</v>
      </c>
      <c r="J126" s="15"/>
      <c r="K126" s="15"/>
      <c r="L126" s="15" t="s">
        <v>218</v>
      </c>
      <c r="M126" s="15"/>
      <c r="N126" s="15"/>
      <c r="O126" s="15"/>
      <c r="P126" s="21" t="s">
        <v>219</v>
      </c>
      <c r="Q126" s="15"/>
      <c r="R126" s="15" t="s">
        <v>130</v>
      </c>
      <c r="S126" s="15"/>
      <c r="T126" s="15"/>
      <c r="U126" s="15"/>
      <c r="V126" s="21" t="s">
        <v>131</v>
      </c>
      <c r="W126" s="18">
        <v>43862</v>
      </c>
      <c r="X126" s="15" t="s">
        <v>354</v>
      </c>
    </row>
    <row r="127" spans="1:24" s="1" customFormat="1" ht="15" x14ac:dyDescent="0.25">
      <c r="A127" s="15">
        <v>148</v>
      </c>
      <c r="B127" s="15" t="s">
        <v>235</v>
      </c>
      <c r="C127" s="8" t="s">
        <v>411</v>
      </c>
      <c r="D127" s="18">
        <v>36360</v>
      </c>
      <c r="E127" s="15" t="s">
        <v>126</v>
      </c>
      <c r="F127" s="15"/>
      <c r="G127" s="15"/>
      <c r="H127" s="15" t="s">
        <v>59</v>
      </c>
      <c r="I127" s="15" t="s">
        <v>160</v>
      </c>
      <c r="J127" s="15"/>
      <c r="K127" s="15"/>
      <c r="L127" s="15" t="s">
        <v>218</v>
      </c>
      <c r="M127" s="15"/>
      <c r="N127" s="15"/>
      <c r="O127" s="15"/>
      <c r="P127" s="21" t="s">
        <v>219</v>
      </c>
      <c r="Q127" s="15"/>
      <c r="R127" s="15" t="s">
        <v>130</v>
      </c>
      <c r="S127" s="15"/>
      <c r="T127" s="15"/>
      <c r="U127" s="15"/>
      <c r="V127" s="21" t="s">
        <v>131</v>
      </c>
      <c r="W127" s="18">
        <v>44197</v>
      </c>
      <c r="X127" s="15" t="s">
        <v>405</v>
      </c>
    </row>
    <row r="128" spans="1:24" s="1" customFormat="1" ht="15" x14ac:dyDescent="0.25">
      <c r="A128" s="15">
        <v>117</v>
      </c>
      <c r="B128" s="15" t="s">
        <v>359</v>
      </c>
      <c r="C128" s="25" t="s">
        <v>360</v>
      </c>
      <c r="D128" s="43">
        <v>35217</v>
      </c>
      <c r="E128" s="45" t="s">
        <v>126</v>
      </c>
      <c r="F128" s="15"/>
      <c r="G128" s="15"/>
      <c r="H128" s="15" t="s">
        <v>102</v>
      </c>
      <c r="I128" s="15" t="s">
        <v>164</v>
      </c>
      <c r="J128" s="15"/>
      <c r="K128" s="15"/>
      <c r="L128" s="15"/>
      <c r="M128" s="15"/>
      <c r="N128" s="15"/>
      <c r="O128" s="15"/>
      <c r="P128" s="21" t="s">
        <v>129</v>
      </c>
      <c r="Q128" s="15"/>
      <c r="R128" s="19" t="s">
        <v>130</v>
      </c>
      <c r="S128" s="15"/>
      <c r="T128" s="15"/>
      <c r="U128" s="15"/>
      <c r="V128" s="21" t="s">
        <v>131</v>
      </c>
      <c r="W128" s="18">
        <v>43922</v>
      </c>
      <c r="X128" s="15" t="s">
        <v>358</v>
      </c>
    </row>
    <row r="129" spans="1:24" s="1" customFormat="1" ht="15" x14ac:dyDescent="0.25">
      <c r="A129" s="15">
        <v>144</v>
      </c>
      <c r="B129" s="15" t="s">
        <v>359</v>
      </c>
      <c r="C129" s="7" t="s">
        <v>403</v>
      </c>
      <c r="D129" s="43">
        <v>34426</v>
      </c>
      <c r="E129" s="45" t="s">
        <v>126</v>
      </c>
      <c r="F129" s="15"/>
      <c r="G129" s="15" t="s">
        <v>102</v>
      </c>
      <c r="H129" s="15" t="s">
        <v>59</v>
      </c>
      <c r="I129" s="15" t="s">
        <v>160</v>
      </c>
      <c r="J129" s="15"/>
      <c r="K129" s="15"/>
      <c r="L129" s="15" t="s">
        <v>119</v>
      </c>
      <c r="M129" s="15"/>
      <c r="N129" s="15"/>
      <c r="O129" s="15"/>
      <c r="P129" s="21" t="s">
        <v>136</v>
      </c>
      <c r="Q129" s="15" t="s">
        <v>153</v>
      </c>
      <c r="R129" s="19"/>
      <c r="S129" s="15"/>
      <c r="T129" s="15"/>
      <c r="U129" s="15"/>
      <c r="V129" s="21" t="s">
        <v>154</v>
      </c>
      <c r="W129" s="18">
        <v>44166</v>
      </c>
      <c r="X129" s="15" t="s">
        <v>401</v>
      </c>
    </row>
    <row r="130" spans="1:24" s="1" customFormat="1" ht="15" x14ac:dyDescent="0.25">
      <c r="A130" s="15">
        <v>168</v>
      </c>
      <c r="B130" s="15" t="s">
        <v>359</v>
      </c>
      <c r="C130" s="7" t="s">
        <v>444</v>
      </c>
      <c r="D130" s="43">
        <v>35587</v>
      </c>
      <c r="E130" s="15" t="s">
        <v>126</v>
      </c>
      <c r="F130" s="15" t="s">
        <v>135</v>
      </c>
      <c r="G130" s="15"/>
      <c r="H130" s="15" t="s">
        <v>59</v>
      </c>
      <c r="I130" s="15" t="s">
        <v>160</v>
      </c>
      <c r="J130" s="47"/>
      <c r="K130" s="47"/>
      <c r="L130" s="15" t="s">
        <v>218</v>
      </c>
      <c r="M130" s="15"/>
      <c r="N130" s="15"/>
      <c r="O130" s="15"/>
      <c r="P130" s="21" t="s">
        <v>219</v>
      </c>
      <c r="Q130" s="15"/>
      <c r="R130" s="19" t="s">
        <v>130</v>
      </c>
      <c r="S130" s="15"/>
      <c r="T130" s="15"/>
      <c r="U130" s="15"/>
      <c r="V130" s="21" t="s">
        <v>131</v>
      </c>
      <c r="W130" s="18">
        <v>44348</v>
      </c>
      <c r="X130" s="15" t="s">
        <v>437</v>
      </c>
    </row>
    <row r="131" spans="1:24" s="1" customFormat="1" ht="15" x14ac:dyDescent="0.25">
      <c r="A131" s="15">
        <v>68</v>
      </c>
      <c r="B131" s="15" t="s">
        <v>278</v>
      </c>
      <c r="C131" s="40" t="s">
        <v>279</v>
      </c>
      <c r="D131" s="18">
        <v>35309</v>
      </c>
      <c r="E131" s="15" t="s">
        <v>126</v>
      </c>
      <c r="F131" s="15" t="s">
        <v>135</v>
      </c>
      <c r="G131" s="15"/>
      <c r="H131" s="15" t="s">
        <v>102</v>
      </c>
      <c r="I131" s="15" t="s">
        <v>164</v>
      </c>
      <c r="J131" s="15"/>
      <c r="K131" s="15"/>
      <c r="L131" s="15" t="s">
        <v>119</v>
      </c>
      <c r="M131" s="15"/>
      <c r="N131" s="15"/>
      <c r="O131" s="15"/>
      <c r="P131" s="21" t="s">
        <v>136</v>
      </c>
      <c r="Q131" s="15"/>
      <c r="R131" s="15" t="s">
        <v>130</v>
      </c>
      <c r="S131" s="15"/>
      <c r="T131" s="15"/>
      <c r="U131" s="15"/>
      <c r="V131" s="21" t="s">
        <v>131</v>
      </c>
      <c r="W131" s="39">
        <v>43070</v>
      </c>
      <c r="X131" s="15" t="s">
        <v>277</v>
      </c>
    </row>
    <row r="132" spans="1:24" s="1" customFormat="1" ht="15" x14ac:dyDescent="0.25">
      <c r="A132" s="15">
        <v>126</v>
      </c>
      <c r="B132" s="15" t="s">
        <v>278</v>
      </c>
      <c r="C132" s="8" t="s">
        <v>375</v>
      </c>
      <c r="D132" s="18">
        <v>33627</v>
      </c>
      <c r="E132" s="15" t="s">
        <v>126</v>
      </c>
      <c r="F132" s="15"/>
      <c r="G132" s="15" t="s">
        <v>102</v>
      </c>
      <c r="H132" s="15" t="s">
        <v>59</v>
      </c>
      <c r="I132" s="15" t="s">
        <v>160</v>
      </c>
      <c r="J132" s="15"/>
      <c r="K132" s="15"/>
      <c r="L132" s="15" t="s">
        <v>119</v>
      </c>
      <c r="M132" s="15"/>
      <c r="N132" s="15"/>
      <c r="O132" s="15"/>
      <c r="P132" s="21" t="s">
        <v>136</v>
      </c>
      <c r="Q132" s="15"/>
      <c r="R132" s="15" t="s">
        <v>130</v>
      </c>
      <c r="S132" s="15"/>
      <c r="T132" s="15"/>
      <c r="U132" s="15"/>
      <c r="V132" s="21" t="s">
        <v>131</v>
      </c>
      <c r="W132" s="18">
        <v>44013</v>
      </c>
      <c r="X132" s="15" t="s">
        <v>376</v>
      </c>
    </row>
    <row r="133" spans="1:24" s="1" customFormat="1" ht="15" x14ac:dyDescent="0.25">
      <c r="A133" s="15">
        <v>138</v>
      </c>
      <c r="B133" s="15" t="s">
        <v>278</v>
      </c>
      <c r="C133" s="8" t="s">
        <v>396</v>
      </c>
      <c r="D133" s="18">
        <v>35268</v>
      </c>
      <c r="E133" s="15" t="s">
        <v>134</v>
      </c>
      <c r="F133" s="15"/>
      <c r="G133" s="15"/>
      <c r="H133" s="15" t="s">
        <v>144</v>
      </c>
      <c r="I133" s="15" t="s">
        <v>52</v>
      </c>
      <c r="J133" s="15"/>
      <c r="K133" s="15"/>
      <c r="L133" s="19" t="s">
        <v>218</v>
      </c>
      <c r="M133" s="19"/>
      <c r="N133" s="19"/>
      <c r="O133" s="19"/>
      <c r="P133" s="21" t="s">
        <v>219</v>
      </c>
      <c r="Q133" s="19"/>
      <c r="R133" s="19" t="s">
        <v>352</v>
      </c>
      <c r="S133" s="19"/>
      <c r="T133" s="19"/>
      <c r="U133" s="19"/>
      <c r="V133" s="21" t="s">
        <v>353</v>
      </c>
      <c r="W133" s="18">
        <v>44136</v>
      </c>
      <c r="X133" s="15" t="s">
        <v>386</v>
      </c>
    </row>
    <row r="134" spans="1:24" s="1" customFormat="1" ht="15" x14ac:dyDescent="0.25">
      <c r="A134" s="15">
        <v>113</v>
      </c>
      <c r="B134" s="15" t="s">
        <v>349</v>
      </c>
      <c r="C134" s="23" t="s">
        <v>350</v>
      </c>
      <c r="D134" s="18">
        <v>35264</v>
      </c>
      <c r="E134" s="15" t="s">
        <v>126</v>
      </c>
      <c r="F134" s="15"/>
      <c r="G134" s="15"/>
      <c r="H134" s="15" t="s">
        <v>144</v>
      </c>
      <c r="I134" s="15" t="s">
        <v>351</v>
      </c>
      <c r="J134" s="15"/>
      <c r="K134" s="15"/>
      <c r="L134" s="15" t="s">
        <v>218</v>
      </c>
      <c r="M134" s="15"/>
      <c r="N134" s="15"/>
      <c r="O134" s="15"/>
      <c r="P134" s="21" t="s">
        <v>219</v>
      </c>
      <c r="Q134" s="15"/>
      <c r="R134" s="15" t="s">
        <v>352</v>
      </c>
      <c r="S134" s="15"/>
      <c r="T134" s="15"/>
      <c r="U134" s="15"/>
      <c r="V134" s="21" t="s">
        <v>353</v>
      </c>
      <c r="W134" s="18">
        <v>43862</v>
      </c>
      <c r="X134" s="15" t="s">
        <v>354</v>
      </c>
    </row>
    <row r="135" spans="1:24" s="1" customFormat="1" ht="15" x14ac:dyDescent="0.25">
      <c r="A135" s="15">
        <v>36</v>
      </c>
      <c r="B135" s="15" t="s">
        <v>211</v>
      </c>
      <c r="C135" s="23" t="s">
        <v>212</v>
      </c>
      <c r="D135" s="18">
        <v>32963</v>
      </c>
      <c r="E135" s="15" t="s">
        <v>126</v>
      </c>
      <c r="F135" s="15" t="s">
        <v>135</v>
      </c>
      <c r="G135" s="15"/>
      <c r="H135" s="15" t="s">
        <v>59</v>
      </c>
      <c r="I135" s="15" t="s">
        <v>213</v>
      </c>
      <c r="J135" s="15"/>
      <c r="K135" s="15"/>
      <c r="L135" s="15"/>
      <c r="M135" s="15" t="s">
        <v>120</v>
      </c>
      <c r="N135" s="15"/>
      <c r="O135" s="15"/>
      <c r="P135" s="21" t="s">
        <v>193</v>
      </c>
      <c r="Q135" s="15"/>
      <c r="R135" s="15" t="s">
        <v>130</v>
      </c>
      <c r="S135" s="15"/>
      <c r="T135" s="15"/>
      <c r="U135" s="15"/>
      <c r="V135" s="21" t="s">
        <v>131</v>
      </c>
      <c r="W135" s="18">
        <v>42339</v>
      </c>
      <c r="X135" s="15" t="s">
        <v>214</v>
      </c>
    </row>
    <row r="136" spans="1:24" s="1" customFormat="1" ht="15" x14ac:dyDescent="0.25">
      <c r="A136" s="15">
        <v>40</v>
      </c>
      <c r="B136" s="15" t="s">
        <v>211</v>
      </c>
      <c r="C136" s="23" t="s">
        <v>226</v>
      </c>
      <c r="D136" s="18">
        <v>32806</v>
      </c>
      <c r="E136" s="15" t="s">
        <v>126</v>
      </c>
      <c r="F136" s="15" t="s">
        <v>135</v>
      </c>
      <c r="G136" s="15"/>
      <c r="H136" s="15" t="s">
        <v>102</v>
      </c>
      <c r="I136" s="15" t="s">
        <v>227</v>
      </c>
      <c r="J136" s="15"/>
      <c r="K136" s="15"/>
      <c r="L136" s="15" t="s">
        <v>119</v>
      </c>
      <c r="M136" s="15"/>
      <c r="N136" s="15"/>
      <c r="O136" s="15"/>
      <c r="P136" s="21" t="s">
        <v>136</v>
      </c>
      <c r="Q136" s="15"/>
      <c r="R136" s="15" t="s">
        <v>130</v>
      </c>
      <c r="S136" s="15"/>
      <c r="T136" s="15"/>
      <c r="U136" s="15"/>
      <c r="V136" s="21" t="s">
        <v>131</v>
      </c>
      <c r="W136" s="18">
        <v>42552</v>
      </c>
      <c r="X136" s="15" t="s">
        <v>228</v>
      </c>
    </row>
    <row r="137" spans="1:24" s="1" customFormat="1" ht="15" x14ac:dyDescent="0.25">
      <c r="A137" s="15">
        <v>49</v>
      </c>
      <c r="B137" s="15" t="s">
        <v>211</v>
      </c>
      <c r="C137" s="23" t="s">
        <v>246</v>
      </c>
      <c r="D137" s="18">
        <v>30682</v>
      </c>
      <c r="E137" s="15" t="s">
        <v>126</v>
      </c>
      <c r="F137" s="15" t="s">
        <v>135</v>
      </c>
      <c r="G137" s="15"/>
      <c r="H137" s="15" t="s">
        <v>102</v>
      </c>
      <c r="I137" s="15" t="s">
        <v>227</v>
      </c>
      <c r="J137" s="15"/>
      <c r="K137" s="15"/>
      <c r="L137" s="15"/>
      <c r="M137" s="15" t="s">
        <v>120</v>
      </c>
      <c r="N137" s="15"/>
      <c r="O137" s="15"/>
      <c r="P137" s="21" t="s">
        <v>193</v>
      </c>
      <c r="Q137" s="15"/>
      <c r="R137" s="15" t="s">
        <v>130</v>
      </c>
      <c r="S137" s="15"/>
      <c r="T137" s="15"/>
      <c r="U137" s="15"/>
      <c r="V137" s="21" t="s">
        <v>131</v>
      </c>
      <c r="W137" s="18">
        <v>42795</v>
      </c>
      <c r="X137" s="15" t="s">
        <v>247</v>
      </c>
    </row>
    <row r="138" spans="1:24" s="1" customFormat="1" ht="15" x14ac:dyDescent="0.25">
      <c r="A138" s="15">
        <v>50</v>
      </c>
      <c r="B138" s="15" t="s">
        <v>211</v>
      </c>
      <c r="C138" s="23" t="s">
        <v>248</v>
      </c>
      <c r="D138" s="18">
        <v>25121</v>
      </c>
      <c r="E138" s="15" t="s">
        <v>126</v>
      </c>
      <c r="F138" s="15" t="s">
        <v>135</v>
      </c>
      <c r="G138" s="15"/>
      <c r="H138" s="15" t="s">
        <v>102</v>
      </c>
      <c r="I138" s="15" t="s">
        <v>227</v>
      </c>
      <c r="J138" s="15"/>
      <c r="K138" s="15"/>
      <c r="L138" s="19" t="s">
        <v>119</v>
      </c>
      <c r="M138" s="19"/>
      <c r="N138" s="19"/>
      <c r="O138" s="19"/>
      <c r="P138" s="21" t="s">
        <v>136</v>
      </c>
      <c r="Q138" s="19" t="s">
        <v>153</v>
      </c>
      <c r="R138" s="19"/>
      <c r="S138" s="19"/>
      <c r="T138" s="19"/>
      <c r="U138" s="19"/>
      <c r="V138" s="21" t="s">
        <v>154</v>
      </c>
      <c r="W138" s="18">
        <v>42795</v>
      </c>
      <c r="X138" s="15" t="s">
        <v>247</v>
      </c>
    </row>
    <row r="139" spans="1:24" s="1" customFormat="1" ht="15" x14ac:dyDescent="0.25">
      <c r="A139" s="15">
        <v>33</v>
      </c>
      <c r="B139" s="15" t="s">
        <v>204</v>
      </c>
      <c r="C139" s="8" t="s">
        <v>205</v>
      </c>
      <c r="D139" s="18">
        <v>33391</v>
      </c>
      <c r="E139" s="15" t="s">
        <v>126</v>
      </c>
      <c r="F139" s="15" t="s">
        <v>127</v>
      </c>
      <c r="G139" s="15" t="s">
        <v>102</v>
      </c>
      <c r="H139" s="15" t="s">
        <v>59</v>
      </c>
      <c r="I139" s="15" t="s">
        <v>160</v>
      </c>
      <c r="J139" s="15"/>
      <c r="K139" s="15"/>
      <c r="L139" s="15" t="s">
        <v>119</v>
      </c>
      <c r="M139" s="15"/>
      <c r="N139" s="15"/>
      <c r="O139" s="15"/>
      <c r="P139" s="21" t="s">
        <v>136</v>
      </c>
      <c r="Q139" s="15"/>
      <c r="R139" s="15" t="s">
        <v>130</v>
      </c>
      <c r="S139" s="15"/>
      <c r="T139" s="15"/>
      <c r="U139" s="15"/>
      <c r="V139" s="21" t="s">
        <v>131</v>
      </c>
      <c r="W139" s="18">
        <v>41699</v>
      </c>
      <c r="X139" s="15" t="s">
        <v>206</v>
      </c>
    </row>
    <row r="140" spans="1:24" s="1" customFormat="1" ht="15" x14ac:dyDescent="0.25">
      <c r="A140" s="15">
        <v>38</v>
      </c>
      <c r="B140" s="15" t="s">
        <v>204</v>
      </c>
      <c r="C140" s="36" t="s">
        <v>221</v>
      </c>
      <c r="D140" s="18">
        <v>34167</v>
      </c>
      <c r="E140" s="15" t="s">
        <v>134</v>
      </c>
      <c r="F140" s="15" t="s">
        <v>135</v>
      </c>
      <c r="G140" s="15"/>
      <c r="H140" s="15" t="s">
        <v>102</v>
      </c>
      <c r="I140" s="15" t="s">
        <v>222</v>
      </c>
      <c r="J140" s="15"/>
      <c r="K140" s="15"/>
      <c r="L140" s="15" t="s">
        <v>119</v>
      </c>
      <c r="M140" s="15"/>
      <c r="N140" s="15"/>
      <c r="O140" s="15"/>
      <c r="P140" s="21" t="s">
        <v>136</v>
      </c>
      <c r="Q140" s="15"/>
      <c r="R140" s="15" t="s">
        <v>130</v>
      </c>
      <c r="S140" s="15"/>
      <c r="T140" s="15"/>
      <c r="U140" s="15"/>
      <c r="V140" s="21" t="s">
        <v>131</v>
      </c>
      <c r="W140" s="18">
        <v>42491</v>
      </c>
      <c r="X140" s="15" t="s">
        <v>220</v>
      </c>
    </row>
    <row r="141" spans="1:24" s="1" customFormat="1" ht="15" x14ac:dyDescent="0.25">
      <c r="A141" s="15">
        <v>59</v>
      </c>
      <c r="B141" s="15" t="s">
        <v>204</v>
      </c>
      <c r="C141" s="23" t="s">
        <v>260</v>
      </c>
      <c r="D141" s="18">
        <v>34069</v>
      </c>
      <c r="E141" s="15" t="s">
        <v>134</v>
      </c>
      <c r="F141" s="15" t="s">
        <v>135</v>
      </c>
      <c r="G141" s="15"/>
      <c r="H141" s="15" t="s">
        <v>102</v>
      </c>
      <c r="I141" s="15" t="s">
        <v>164</v>
      </c>
      <c r="J141" s="15"/>
      <c r="K141" s="15"/>
      <c r="L141" s="15"/>
      <c r="M141" s="15" t="s">
        <v>120</v>
      </c>
      <c r="N141" s="15"/>
      <c r="O141" s="15"/>
      <c r="P141" s="21" t="s">
        <v>193</v>
      </c>
      <c r="Q141" s="15"/>
      <c r="R141" s="15" t="s">
        <v>130</v>
      </c>
      <c r="S141" s="15"/>
      <c r="T141" s="15"/>
      <c r="U141" s="15"/>
      <c r="V141" s="21" t="s">
        <v>131</v>
      </c>
      <c r="W141" s="18">
        <v>42887</v>
      </c>
      <c r="X141" s="15" t="s">
        <v>252</v>
      </c>
    </row>
    <row r="142" spans="1:24" s="1" customFormat="1" ht="15" x14ac:dyDescent="0.25">
      <c r="A142" s="15">
        <v>103</v>
      </c>
      <c r="B142" s="15" t="s">
        <v>204</v>
      </c>
      <c r="C142" s="25" t="s">
        <v>334</v>
      </c>
      <c r="D142" s="43">
        <v>33989</v>
      </c>
      <c r="E142" s="15" t="s">
        <v>126</v>
      </c>
      <c r="F142" s="15"/>
      <c r="G142" s="15"/>
      <c r="H142" s="15" t="s">
        <v>102</v>
      </c>
      <c r="I142" s="15" t="s">
        <v>227</v>
      </c>
      <c r="J142" s="15"/>
      <c r="K142" s="15"/>
      <c r="L142" s="15" t="s">
        <v>119</v>
      </c>
      <c r="M142" s="15"/>
      <c r="N142" s="15"/>
      <c r="O142" s="15"/>
      <c r="P142" s="21" t="s">
        <v>136</v>
      </c>
      <c r="Q142" s="15"/>
      <c r="R142" s="15" t="s">
        <v>130</v>
      </c>
      <c r="S142" s="15"/>
      <c r="T142" s="15"/>
      <c r="U142" s="15"/>
      <c r="V142" s="21" t="s">
        <v>131</v>
      </c>
      <c r="W142" s="18">
        <v>43678</v>
      </c>
      <c r="X142" s="15" t="s">
        <v>330</v>
      </c>
    </row>
    <row r="143" spans="1:24" s="1" customFormat="1" ht="15" x14ac:dyDescent="0.25">
      <c r="A143" s="15">
        <v>111</v>
      </c>
      <c r="B143" s="15" t="s">
        <v>204</v>
      </c>
      <c r="C143" s="23" t="s">
        <v>346</v>
      </c>
      <c r="D143" s="18">
        <v>34625</v>
      </c>
      <c r="E143" s="15" t="s">
        <v>134</v>
      </c>
      <c r="F143" s="15"/>
      <c r="G143" s="15"/>
      <c r="H143" s="15" t="s">
        <v>102</v>
      </c>
      <c r="I143" s="15" t="s">
        <v>164</v>
      </c>
      <c r="J143" s="15"/>
      <c r="K143" s="15"/>
      <c r="L143" s="15" t="s">
        <v>119</v>
      </c>
      <c r="M143" s="15"/>
      <c r="N143" s="15"/>
      <c r="O143" s="15"/>
      <c r="P143" s="21" t="s">
        <v>136</v>
      </c>
      <c r="Q143" s="15"/>
      <c r="R143" s="15" t="s">
        <v>130</v>
      </c>
      <c r="S143" s="15"/>
      <c r="T143" s="15"/>
      <c r="U143" s="15"/>
      <c r="V143" s="21" t="s">
        <v>131</v>
      </c>
      <c r="W143" s="18">
        <v>43800</v>
      </c>
      <c r="X143" s="15" t="s">
        <v>342</v>
      </c>
    </row>
    <row r="144" spans="1:24" s="1" customFormat="1" ht="15" x14ac:dyDescent="0.25">
      <c r="A144" s="15">
        <v>122</v>
      </c>
      <c r="B144" s="15" t="s">
        <v>204</v>
      </c>
      <c r="C144" s="46" t="s">
        <v>367</v>
      </c>
      <c r="D144" s="44">
        <v>34757</v>
      </c>
      <c r="E144" s="15" t="s">
        <v>126</v>
      </c>
      <c r="F144" s="15"/>
      <c r="G144" s="15"/>
      <c r="H144" s="15" t="s">
        <v>59</v>
      </c>
      <c r="I144" s="15" t="s">
        <v>160</v>
      </c>
      <c r="J144" s="15"/>
      <c r="K144" s="15"/>
      <c r="L144" s="15"/>
      <c r="M144" s="15" t="s">
        <v>120</v>
      </c>
      <c r="N144" s="15"/>
      <c r="O144" s="15"/>
      <c r="P144" s="21" t="s">
        <v>193</v>
      </c>
      <c r="Q144" s="15"/>
      <c r="R144" s="15" t="s">
        <v>130</v>
      </c>
      <c r="S144" s="15"/>
      <c r="T144" s="15"/>
      <c r="U144" s="15"/>
      <c r="V144" s="21" t="s">
        <v>131</v>
      </c>
      <c r="W144" s="43">
        <v>43952</v>
      </c>
      <c r="X144" s="15" t="s">
        <v>362</v>
      </c>
    </row>
    <row r="145" spans="1:24" s="1" customFormat="1" ht="75" x14ac:dyDescent="0.25">
      <c r="A145" s="15">
        <v>9</v>
      </c>
      <c r="B145" s="15" t="s">
        <v>162</v>
      </c>
      <c r="C145" s="26" t="s">
        <v>163</v>
      </c>
      <c r="D145" s="27">
        <v>33572</v>
      </c>
      <c r="E145" s="15" t="s">
        <v>126</v>
      </c>
      <c r="F145" s="15" t="s">
        <v>135</v>
      </c>
      <c r="G145" s="15"/>
      <c r="H145" s="15" t="s">
        <v>102</v>
      </c>
      <c r="I145" s="15" t="s">
        <v>164</v>
      </c>
      <c r="J145" s="15"/>
      <c r="K145" s="15"/>
      <c r="L145" s="21" t="s">
        <v>119</v>
      </c>
      <c r="M145" s="23"/>
      <c r="N145" s="15"/>
      <c r="O145" s="15"/>
      <c r="P145" s="21" t="s">
        <v>136</v>
      </c>
      <c r="Q145" s="21" t="s">
        <v>153</v>
      </c>
      <c r="R145" s="15"/>
      <c r="S145" s="15"/>
      <c r="T145" s="15"/>
      <c r="U145" s="15"/>
      <c r="V145" s="21" t="s">
        <v>154</v>
      </c>
      <c r="W145" s="18">
        <v>41183</v>
      </c>
      <c r="X145" s="15" t="s">
        <v>161</v>
      </c>
    </row>
    <row r="146" spans="1:24" s="1" customFormat="1" ht="15" x14ac:dyDescent="0.25">
      <c r="A146" s="15">
        <v>10</v>
      </c>
      <c r="B146" s="15" t="s">
        <v>162</v>
      </c>
      <c r="C146" s="23" t="s">
        <v>165</v>
      </c>
      <c r="D146" s="18">
        <v>30317</v>
      </c>
      <c r="E146" s="15" t="s">
        <v>134</v>
      </c>
      <c r="F146" s="15" t="s">
        <v>135</v>
      </c>
      <c r="G146" s="15"/>
      <c r="H146" s="15" t="s">
        <v>102</v>
      </c>
      <c r="I146" s="15" t="s">
        <v>140</v>
      </c>
      <c r="J146" s="15"/>
      <c r="K146" s="15"/>
      <c r="L146" s="21"/>
      <c r="M146" s="23"/>
      <c r="N146" s="15"/>
      <c r="O146" s="15"/>
      <c r="P146" s="21" t="s">
        <v>129</v>
      </c>
      <c r="Q146" s="15" t="s">
        <v>153</v>
      </c>
      <c r="R146" s="15"/>
      <c r="S146" s="15"/>
      <c r="T146" s="15"/>
      <c r="U146" s="15"/>
      <c r="V146" s="21" t="s">
        <v>154</v>
      </c>
      <c r="W146" s="18">
        <v>41183</v>
      </c>
      <c r="X146" s="15" t="s">
        <v>161</v>
      </c>
    </row>
    <row r="147" spans="1:24" s="1" customFormat="1" ht="15" x14ac:dyDescent="0.25">
      <c r="A147" s="15">
        <v>155</v>
      </c>
      <c r="B147" s="15" t="s">
        <v>162</v>
      </c>
      <c r="C147" s="8" t="s">
        <v>422</v>
      </c>
      <c r="D147" s="18">
        <v>34805</v>
      </c>
      <c r="E147" s="15" t="s">
        <v>126</v>
      </c>
      <c r="F147" s="15" t="s">
        <v>135</v>
      </c>
      <c r="G147" s="15"/>
      <c r="H147" s="15" t="s">
        <v>144</v>
      </c>
      <c r="I147" s="15" t="s">
        <v>52</v>
      </c>
      <c r="J147" s="15"/>
      <c r="K147" s="15"/>
      <c r="L147" s="19" t="s">
        <v>218</v>
      </c>
      <c r="M147" s="19"/>
      <c r="N147" s="19"/>
      <c r="O147" s="19"/>
      <c r="P147" s="21"/>
      <c r="Q147" s="38"/>
      <c r="R147" s="38" t="s">
        <v>130</v>
      </c>
      <c r="S147" s="38"/>
      <c r="T147" s="38"/>
      <c r="U147" s="38"/>
      <c r="V147" s="21" t="s">
        <v>131</v>
      </c>
      <c r="W147" s="18">
        <v>44256</v>
      </c>
      <c r="X147" s="15" t="s">
        <v>420</v>
      </c>
    </row>
    <row r="148" spans="1:24" s="1" customFormat="1" ht="15" x14ac:dyDescent="0.25">
      <c r="A148" s="15">
        <v>105</v>
      </c>
      <c r="B148" s="15" t="s">
        <v>337</v>
      </c>
      <c r="C148" s="25" t="s">
        <v>338</v>
      </c>
      <c r="D148" s="43">
        <v>35890</v>
      </c>
      <c r="E148" s="45" t="s">
        <v>126</v>
      </c>
      <c r="F148" s="15"/>
      <c r="G148" s="15"/>
      <c r="H148" s="15" t="s">
        <v>102</v>
      </c>
      <c r="I148" s="15" t="s">
        <v>164</v>
      </c>
      <c r="J148" s="15"/>
      <c r="K148" s="15"/>
      <c r="L148" s="15" t="s">
        <v>218</v>
      </c>
      <c r="M148" s="15"/>
      <c r="N148" s="15"/>
      <c r="O148" s="15"/>
      <c r="P148" s="21" t="s">
        <v>219</v>
      </c>
      <c r="Q148" s="15"/>
      <c r="R148" s="19" t="s">
        <v>130</v>
      </c>
      <c r="S148" s="15"/>
      <c r="T148" s="15"/>
      <c r="U148" s="15"/>
      <c r="V148" s="21" t="s">
        <v>131</v>
      </c>
      <c r="W148" s="18">
        <v>43709</v>
      </c>
      <c r="X148" s="15" t="s">
        <v>336</v>
      </c>
    </row>
    <row r="149" spans="1:24" s="1" customFormat="1" ht="15" x14ac:dyDescent="0.25">
      <c r="A149" s="15">
        <v>109</v>
      </c>
      <c r="B149" s="15" t="s">
        <v>337</v>
      </c>
      <c r="C149" s="7" t="s">
        <v>344</v>
      </c>
      <c r="D149" s="43">
        <v>34516</v>
      </c>
      <c r="E149" s="45" t="s">
        <v>134</v>
      </c>
      <c r="F149" s="15"/>
      <c r="G149" s="15" t="s">
        <v>102</v>
      </c>
      <c r="H149" s="15" t="s">
        <v>59</v>
      </c>
      <c r="I149" s="15" t="s">
        <v>160</v>
      </c>
      <c r="J149" s="15"/>
      <c r="K149" s="15"/>
      <c r="L149" s="15" t="s">
        <v>119</v>
      </c>
      <c r="M149" s="15"/>
      <c r="N149" s="15"/>
      <c r="O149" s="15"/>
      <c r="P149" s="21" t="s">
        <v>136</v>
      </c>
      <c r="Q149" s="19" t="s">
        <v>153</v>
      </c>
      <c r="R149" s="19"/>
      <c r="S149" s="15"/>
      <c r="T149" s="15"/>
      <c r="U149" s="15"/>
      <c r="V149" s="21" t="s">
        <v>154</v>
      </c>
      <c r="W149" s="18">
        <v>43800</v>
      </c>
      <c r="X149" s="15" t="s">
        <v>342</v>
      </c>
    </row>
    <row r="150" spans="1:24" s="1" customFormat="1" ht="15" x14ac:dyDescent="0.25">
      <c r="A150" s="15">
        <v>110</v>
      </c>
      <c r="B150" s="15" t="s">
        <v>337</v>
      </c>
      <c r="C150" s="7" t="s">
        <v>345</v>
      </c>
      <c r="D150" s="43">
        <v>36049</v>
      </c>
      <c r="E150" s="45" t="s">
        <v>126</v>
      </c>
      <c r="F150" s="15"/>
      <c r="G150" s="15" t="s">
        <v>102</v>
      </c>
      <c r="H150" s="15" t="s">
        <v>59</v>
      </c>
      <c r="I150" s="15" t="s">
        <v>160</v>
      </c>
      <c r="J150" s="15"/>
      <c r="K150" s="15"/>
      <c r="L150" s="15" t="s">
        <v>218</v>
      </c>
      <c r="M150" s="15"/>
      <c r="N150" s="15"/>
      <c r="O150" s="15"/>
      <c r="P150" s="21" t="s">
        <v>219</v>
      </c>
      <c r="Q150" s="15"/>
      <c r="R150" s="19" t="s">
        <v>130</v>
      </c>
      <c r="S150" s="15"/>
      <c r="T150" s="15"/>
      <c r="U150" s="15"/>
      <c r="V150" s="21" t="s">
        <v>131</v>
      </c>
      <c r="W150" s="18">
        <v>43800</v>
      </c>
      <c r="X150" s="15" t="s">
        <v>342</v>
      </c>
    </row>
    <row r="151" spans="1:24" s="1" customFormat="1" ht="15" x14ac:dyDescent="0.25">
      <c r="A151" s="15">
        <v>156</v>
      </c>
      <c r="B151" s="15" t="s">
        <v>337</v>
      </c>
      <c r="C151" s="7" t="s">
        <v>423</v>
      </c>
      <c r="D151" s="43">
        <v>34456</v>
      </c>
      <c r="E151" s="15" t="s">
        <v>134</v>
      </c>
      <c r="F151" s="15" t="s">
        <v>135</v>
      </c>
      <c r="G151" s="15"/>
      <c r="H151" s="15" t="s">
        <v>144</v>
      </c>
      <c r="I151" s="15" t="s">
        <v>52</v>
      </c>
      <c r="J151" s="15"/>
      <c r="K151" s="15"/>
      <c r="L151" s="15" t="s">
        <v>218</v>
      </c>
      <c r="M151" s="15"/>
      <c r="N151" s="15"/>
      <c r="O151" s="15"/>
      <c r="P151" s="21" t="s">
        <v>219</v>
      </c>
      <c r="Q151" s="15"/>
      <c r="R151" s="19" t="s">
        <v>130</v>
      </c>
      <c r="S151" s="15"/>
      <c r="T151" s="15"/>
      <c r="U151" s="15"/>
      <c r="V151" s="21" t="s">
        <v>131</v>
      </c>
      <c r="W151" s="18">
        <v>44256</v>
      </c>
      <c r="X151" s="15" t="s">
        <v>420</v>
      </c>
    </row>
    <row r="152" spans="1:24" s="1" customFormat="1" ht="15" x14ac:dyDescent="0.25">
      <c r="A152" s="15">
        <v>160</v>
      </c>
      <c r="B152" s="15" t="s">
        <v>337</v>
      </c>
      <c r="C152" s="7" t="s">
        <v>428</v>
      </c>
      <c r="D152" s="43">
        <v>34620</v>
      </c>
      <c r="E152" s="15" t="s">
        <v>126</v>
      </c>
      <c r="F152" s="15" t="s">
        <v>135</v>
      </c>
      <c r="G152" s="15"/>
      <c r="H152" s="15" t="s">
        <v>144</v>
      </c>
      <c r="I152" s="15" t="s">
        <v>52</v>
      </c>
      <c r="J152" s="15"/>
      <c r="K152" s="15"/>
      <c r="L152" s="15" t="s">
        <v>218</v>
      </c>
      <c r="M152" s="15"/>
      <c r="N152" s="15"/>
      <c r="O152" s="15"/>
      <c r="P152" s="21" t="s">
        <v>219</v>
      </c>
      <c r="Q152" s="15"/>
      <c r="R152" s="19" t="s">
        <v>429</v>
      </c>
      <c r="S152" s="15"/>
      <c r="T152" s="15"/>
      <c r="U152" s="15"/>
      <c r="V152" s="21" t="s">
        <v>430</v>
      </c>
      <c r="W152" s="18">
        <v>44317</v>
      </c>
      <c r="X152" s="15" t="s">
        <v>427</v>
      </c>
    </row>
    <row r="153" spans="1:24" s="1" customFormat="1" ht="30" x14ac:dyDescent="0.25">
      <c r="A153" s="15">
        <v>19</v>
      </c>
      <c r="B153" s="15" t="s">
        <v>179</v>
      </c>
      <c r="C153" s="8" t="s">
        <v>180</v>
      </c>
      <c r="D153" s="18">
        <v>33439</v>
      </c>
      <c r="E153" s="15" t="s">
        <v>126</v>
      </c>
      <c r="F153" s="15" t="s">
        <v>127</v>
      </c>
      <c r="G153" s="15" t="s">
        <v>102</v>
      </c>
      <c r="H153" s="15" t="s">
        <v>59</v>
      </c>
      <c r="I153" s="15" t="s">
        <v>160</v>
      </c>
      <c r="J153" s="15"/>
      <c r="K153" s="15"/>
      <c r="L153" s="15" t="s">
        <v>119</v>
      </c>
      <c r="M153" s="15"/>
      <c r="N153" s="15"/>
      <c r="O153" s="15"/>
      <c r="P153" s="21" t="s">
        <v>136</v>
      </c>
      <c r="Q153" s="15" t="s">
        <v>153</v>
      </c>
      <c r="R153" s="15" t="s">
        <v>130</v>
      </c>
      <c r="S153" s="15"/>
      <c r="T153" s="15"/>
      <c r="U153" s="15"/>
      <c r="V153" s="21" t="s">
        <v>181</v>
      </c>
      <c r="W153" s="18">
        <v>41306</v>
      </c>
      <c r="X153" s="15" t="s">
        <v>173</v>
      </c>
    </row>
    <row r="154" spans="1:24" s="1" customFormat="1" ht="15" x14ac:dyDescent="0.25">
      <c r="A154" s="15">
        <v>65</v>
      </c>
      <c r="B154" s="15" t="s">
        <v>179</v>
      </c>
      <c r="C154" s="42" t="s">
        <v>269</v>
      </c>
      <c r="D154" s="18">
        <v>34700</v>
      </c>
      <c r="E154" s="15" t="s">
        <v>134</v>
      </c>
      <c r="F154" s="15" t="s">
        <v>135</v>
      </c>
      <c r="G154" s="15"/>
      <c r="H154" s="15" t="s">
        <v>102</v>
      </c>
      <c r="I154" s="15" t="s">
        <v>164</v>
      </c>
      <c r="J154" s="15"/>
      <c r="K154" s="15"/>
      <c r="L154" s="15"/>
      <c r="M154" s="15"/>
      <c r="N154" s="15"/>
      <c r="O154" s="15"/>
      <c r="P154" s="21" t="s">
        <v>129</v>
      </c>
      <c r="Q154" s="15"/>
      <c r="R154" s="19"/>
      <c r="S154" s="15"/>
      <c r="T154" s="15"/>
      <c r="U154" s="15"/>
      <c r="V154" s="21" t="s">
        <v>146</v>
      </c>
      <c r="W154" s="18">
        <v>43010</v>
      </c>
      <c r="X154" s="15" t="s">
        <v>270</v>
      </c>
    </row>
    <row r="155" spans="1:24" s="1" customFormat="1" ht="15" x14ac:dyDescent="0.25">
      <c r="A155" s="15">
        <v>74</v>
      </c>
      <c r="B155" s="15" t="s">
        <v>179</v>
      </c>
      <c r="C155" s="9" t="s">
        <v>290</v>
      </c>
      <c r="D155" s="18">
        <v>35666</v>
      </c>
      <c r="E155" s="15" t="s">
        <v>126</v>
      </c>
      <c r="F155" s="15" t="s">
        <v>135</v>
      </c>
      <c r="G155" s="15" t="s">
        <v>102</v>
      </c>
      <c r="H155" s="15" t="s">
        <v>59</v>
      </c>
      <c r="I155" s="15" t="s">
        <v>160</v>
      </c>
      <c r="J155" s="15"/>
      <c r="K155" s="15"/>
      <c r="L155" s="15" t="s">
        <v>218</v>
      </c>
      <c r="M155" s="15"/>
      <c r="N155" s="15"/>
      <c r="O155" s="15"/>
      <c r="P155" s="21" t="s">
        <v>219</v>
      </c>
      <c r="Q155" s="15"/>
      <c r="R155" s="15" t="s">
        <v>130</v>
      </c>
      <c r="S155" s="15"/>
      <c r="T155" s="15"/>
      <c r="U155" s="15"/>
      <c r="V155" s="21" t="s">
        <v>131</v>
      </c>
      <c r="W155" s="18">
        <v>43344</v>
      </c>
      <c r="X155" s="15" t="s">
        <v>291</v>
      </c>
    </row>
    <row r="156" spans="1:24" s="1" customFormat="1" ht="15" x14ac:dyDescent="0.25">
      <c r="A156" s="15">
        <v>84</v>
      </c>
      <c r="B156" s="15" t="s">
        <v>179</v>
      </c>
      <c r="C156" s="9" t="s">
        <v>307</v>
      </c>
      <c r="D156" s="18">
        <v>35723</v>
      </c>
      <c r="E156" s="15" t="s">
        <v>134</v>
      </c>
      <c r="F156" s="15"/>
      <c r="G156" s="15" t="s">
        <v>102</v>
      </c>
      <c r="H156" s="15" t="s">
        <v>59</v>
      </c>
      <c r="I156" s="15" t="s">
        <v>160</v>
      </c>
      <c r="J156" s="15"/>
      <c r="K156" s="15"/>
      <c r="L156" s="15" t="s">
        <v>119</v>
      </c>
      <c r="M156" s="15"/>
      <c r="N156" s="15"/>
      <c r="O156" s="15"/>
      <c r="P156" s="21" t="s">
        <v>136</v>
      </c>
      <c r="Q156" s="15"/>
      <c r="R156" s="15" t="s">
        <v>130</v>
      </c>
      <c r="S156" s="15"/>
      <c r="T156" s="15"/>
      <c r="U156" s="15"/>
      <c r="V156" s="21" t="s">
        <v>131</v>
      </c>
      <c r="W156" s="18">
        <v>43466</v>
      </c>
      <c r="X156" s="15" t="s">
        <v>308</v>
      </c>
    </row>
    <row r="157" spans="1:24" s="1" customFormat="1" ht="15" x14ac:dyDescent="0.25">
      <c r="A157" s="15">
        <v>90</v>
      </c>
      <c r="B157" s="15" t="s">
        <v>179</v>
      </c>
      <c r="C157" s="9" t="s">
        <v>316</v>
      </c>
      <c r="D157" s="18">
        <v>34663</v>
      </c>
      <c r="E157" s="15" t="s">
        <v>134</v>
      </c>
      <c r="F157" s="15"/>
      <c r="G157" s="15" t="s">
        <v>102</v>
      </c>
      <c r="H157" s="15" t="s">
        <v>59</v>
      </c>
      <c r="I157" s="15" t="s">
        <v>160</v>
      </c>
      <c r="J157" s="15"/>
      <c r="K157" s="15"/>
      <c r="L157" s="15" t="s">
        <v>119</v>
      </c>
      <c r="M157" s="15"/>
      <c r="N157" s="15"/>
      <c r="O157" s="15"/>
      <c r="P157" s="21" t="s">
        <v>136</v>
      </c>
      <c r="Q157" s="15"/>
      <c r="R157" s="15" t="s">
        <v>130</v>
      </c>
      <c r="S157" s="15"/>
      <c r="T157" s="15"/>
      <c r="U157" s="15"/>
      <c r="V157" s="21" t="s">
        <v>131</v>
      </c>
      <c r="W157" s="18">
        <v>43586</v>
      </c>
      <c r="X157" s="15" t="s">
        <v>313</v>
      </c>
    </row>
    <row r="158" spans="1:24" s="1" customFormat="1" ht="15" x14ac:dyDescent="0.25">
      <c r="A158" s="15">
        <v>91</v>
      </c>
      <c r="B158" s="15" t="s">
        <v>179</v>
      </c>
      <c r="C158" s="9" t="s">
        <v>317</v>
      </c>
      <c r="D158" s="18">
        <v>35513</v>
      </c>
      <c r="E158" s="15" t="s">
        <v>134</v>
      </c>
      <c r="F158" s="15"/>
      <c r="G158" s="15" t="s">
        <v>102</v>
      </c>
      <c r="H158" s="15" t="s">
        <v>59</v>
      </c>
      <c r="I158" s="15" t="s">
        <v>160</v>
      </c>
      <c r="J158" s="15"/>
      <c r="K158" s="15"/>
      <c r="L158" s="15" t="s">
        <v>218</v>
      </c>
      <c r="M158" s="15"/>
      <c r="N158" s="15"/>
      <c r="O158" s="15"/>
      <c r="P158" s="21" t="s">
        <v>219</v>
      </c>
      <c r="Q158" s="15"/>
      <c r="R158" s="15" t="s">
        <v>130</v>
      </c>
      <c r="S158" s="15"/>
      <c r="T158" s="15"/>
      <c r="U158" s="15"/>
      <c r="V158" s="21" t="s">
        <v>131</v>
      </c>
      <c r="W158" s="18">
        <v>43586</v>
      </c>
      <c r="X158" s="15" t="s">
        <v>313</v>
      </c>
    </row>
    <row r="159" spans="1:24" s="1" customFormat="1" ht="17.100000000000001" customHeight="1" x14ac:dyDescent="0.25">
      <c r="A159" s="15">
        <v>98</v>
      </c>
      <c r="B159" s="15" t="s">
        <v>179</v>
      </c>
      <c r="C159" s="37" t="s">
        <v>326</v>
      </c>
      <c r="D159" s="18">
        <v>33981</v>
      </c>
      <c r="E159" s="15" t="s">
        <v>134</v>
      </c>
      <c r="F159" s="15"/>
      <c r="G159" s="15" t="s">
        <v>59</v>
      </c>
      <c r="H159" s="15" t="s">
        <v>144</v>
      </c>
      <c r="I159" s="15" t="s">
        <v>152</v>
      </c>
      <c r="J159" s="15"/>
      <c r="K159" s="15"/>
      <c r="L159" s="15" t="s">
        <v>119</v>
      </c>
      <c r="M159" s="15"/>
      <c r="N159" s="15"/>
      <c r="O159" s="15"/>
      <c r="P159" s="21" t="s">
        <v>136</v>
      </c>
      <c r="Q159" s="15"/>
      <c r="R159" s="15" t="s">
        <v>130</v>
      </c>
      <c r="S159" s="15"/>
      <c r="T159" s="15"/>
      <c r="U159" s="15"/>
      <c r="V159" s="21" t="s">
        <v>131</v>
      </c>
      <c r="W159" s="18">
        <v>43647</v>
      </c>
      <c r="X159" s="15" t="s">
        <v>327</v>
      </c>
    </row>
    <row r="160" spans="1:24" s="1" customFormat="1" ht="17.100000000000001" customHeight="1" x14ac:dyDescent="0.25">
      <c r="A160" s="15">
        <v>107</v>
      </c>
      <c r="B160" s="15" t="s">
        <v>179</v>
      </c>
      <c r="C160" s="9" t="s">
        <v>341</v>
      </c>
      <c r="D160" s="18">
        <v>36112</v>
      </c>
      <c r="E160" s="15" t="s">
        <v>134</v>
      </c>
      <c r="F160" s="15"/>
      <c r="G160" s="15" t="s">
        <v>102</v>
      </c>
      <c r="H160" s="15" t="s">
        <v>59</v>
      </c>
      <c r="I160" s="15" t="s">
        <v>160</v>
      </c>
      <c r="J160" s="15"/>
      <c r="K160" s="15"/>
      <c r="L160" s="15" t="s">
        <v>218</v>
      </c>
      <c r="M160" s="15"/>
      <c r="N160" s="15"/>
      <c r="O160" s="15"/>
      <c r="P160" s="21" t="s">
        <v>219</v>
      </c>
      <c r="Q160" s="15"/>
      <c r="R160" s="15" t="s">
        <v>130</v>
      </c>
      <c r="S160" s="15"/>
      <c r="T160" s="15"/>
      <c r="U160" s="15"/>
      <c r="V160" s="21" t="s">
        <v>131</v>
      </c>
      <c r="W160" s="18">
        <v>43800</v>
      </c>
      <c r="X160" s="15" t="s">
        <v>342</v>
      </c>
    </row>
    <row r="161" spans="1:24" s="1" customFormat="1" ht="17.100000000000001" customHeight="1" x14ac:dyDescent="0.25">
      <c r="A161" s="15">
        <v>139</v>
      </c>
      <c r="B161" s="15" t="s">
        <v>179</v>
      </c>
      <c r="C161" s="9" t="s">
        <v>397</v>
      </c>
      <c r="D161" s="18">
        <v>34980</v>
      </c>
      <c r="E161" s="15" t="s">
        <v>134</v>
      </c>
      <c r="F161" s="15"/>
      <c r="G161" s="15"/>
      <c r="H161" s="15" t="s">
        <v>144</v>
      </c>
      <c r="I161" s="15" t="s">
        <v>52</v>
      </c>
      <c r="J161" s="15"/>
      <c r="K161" s="15"/>
      <c r="L161" s="15" t="s">
        <v>119</v>
      </c>
      <c r="M161" s="15"/>
      <c r="N161" s="15"/>
      <c r="O161" s="15"/>
      <c r="P161" s="21" t="s">
        <v>136</v>
      </c>
      <c r="Q161" s="15"/>
      <c r="R161" s="23"/>
      <c r="S161" s="15"/>
      <c r="T161" s="15"/>
      <c r="U161" s="15"/>
      <c r="V161" s="21" t="s">
        <v>146</v>
      </c>
      <c r="W161" s="18">
        <v>44136</v>
      </c>
      <c r="X161" s="15" t="s">
        <v>386</v>
      </c>
    </row>
    <row r="162" spans="1:24" s="1" customFormat="1" ht="17.100000000000001" customHeight="1" x14ac:dyDescent="0.25">
      <c r="A162" s="15">
        <v>140</v>
      </c>
      <c r="B162" s="15" t="s">
        <v>179</v>
      </c>
      <c r="C162" s="9" t="s">
        <v>398</v>
      </c>
      <c r="D162" s="18">
        <v>35303</v>
      </c>
      <c r="E162" s="15" t="s">
        <v>126</v>
      </c>
      <c r="F162" s="15"/>
      <c r="G162" s="15"/>
      <c r="H162" s="15" t="s">
        <v>144</v>
      </c>
      <c r="I162" s="15" t="s">
        <v>52</v>
      </c>
      <c r="J162" s="15"/>
      <c r="K162" s="15"/>
      <c r="L162" s="15"/>
      <c r="M162" s="15"/>
      <c r="N162" s="15"/>
      <c r="O162" s="15"/>
      <c r="P162" s="21"/>
      <c r="Q162" s="15" t="s">
        <v>392</v>
      </c>
      <c r="R162" s="23"/>
      <c r="S162" s="15"/>
      <c r="T162" s="15"/>
      <c r="U162" s="15"/>
      <c r="V162" s="21" t="s">
        <v>393</v>
      </c>
      <c r="W162" s="18">
        <v>44136</v>
      </c>
      <c r="X162" s="15" t="s">
        <v>386</v>
      </c>
    </row>
    <row r="163" spans="1:24" s="1" customFormat="1" ht="17.100000000000001" customHeight="1" x14ac:dyDescent="0.25">
      <c r="A163" s="15">
        <v>121</v>
      </c>
      <c r="B163" s="15" t="s">
        <v>365</v>
      </c>
      <c r="C163" s="25" t="s">
        <v>366</v>
      </c>
      <c r="D163" s="18">
        <v>28773</v>
      </c>
      <c r="E163" s="15" t="s">
        <v>134</v>
      </c>
      <c r="F163" s="15"/>
      <c r="G163" s="15"/>
      <c r="H163" s="15" t="s">
        <v>102</v>
      </c>
      <c r="I163" s="15" t="s">
        <v>164</v>
      </c>
      <c r="J163" s="15"/>
      <c r="K163" s="15"/>
      <c r="L163" s="19" t="s">
        <v>218</v>
      </c>
      <c r="M163" s="19"/>
      <c r="N163" s="19"/>
      <c r="O163" s="19"/>
      <c r="P163" s="21" t="s">
        <v>219</v>
      </c>
      <c r="Q163" s="19"/>
      <c r="R163" s="19" t="s">
        <v>130</v>
      </c>
      <c r="S163" s="19"/>
      <c r="T163" s="19"/>
      <c r="U163" s="19"/>
      <c r="V163" s="21" t="s">
        <v>131</v>
      </c>
      <c r="W163" s="18">
        <v>43952</v>
      </c>
      <c r="X163" s="15" t="s">
        <v>362</v>
      </c>
    </row>
    <row r="164" spans="1:24" s="1" customFormat="1" ht="27" customHeight="1" x14ac:dyDescent="0.25">
      <c r="A164" s="15">
        <v>42</v>
      </c>
      <c r="B164" s="15" t="s">
        <v>230</v>
      </c>
      <c r="C164" s="37" t="s">
        <v>231</v>
      </c>
      <c r="D164" s="18">
        <v>34817</v>
      </c>
      <c r="E164" s="15" t="s">
        <v>134</v>
      </c>
      <c r="F164" s="15" t="s">
        <v>135</v>
      </c>
      <c r="G164" s="15" t="s">
        <v>102</v>
      </c>
      <c r="H164" s="15" t="s">
        <v>144</v>
      </c>
      <c r="I164" s="15" t="s">
        <v>152</v>
      </c>
      <c r="J164" s="15"/>
      <c r="K164" s="15"/>
      <c r="L164" s="15" t="s">
        <v>232</v>
      </c>
      <c r="M164" s="15"/>
      <c r="N164" s="15"/>
      <c r="O164" s="15"/>
      <c r="P164" s="21" t="s">
        <v>233</v>
      </c>
      <c r="Q164" s="15" t="s">
        <v>153</v>
      </c>
      <c r="R164" s="15" t="s">
        <v>130</v>
      </c>
      <c r="S164" s="15"/>
      <c r="T164" s="15"/>
      <c r="U164" s="15"/>
      <c r="V164" s="21" t="s">
        <v>181</v>
      </c>
      <c r="W164" s="18">
        <v>42583</v>
      </c>
      <c r="X164" s="15" t="s">
        <v>234</v>
      </c>
    </row>
    <row r="165" spans="1:24" s="1" customFormat="1" ht="17.100000000000001" customHeight="1" x14ac:dyDescent="0.25">
      <c r="A165" s="15">
        <v>75</v>
      </c>
      <c r="B165" s="15" t="s">
        <v>230</v>
      </c>
      <c r="C165" s="8" t="s">
        <v>292</v>
      </c>
      <c r="D165" s="18">
        <v>34617</v>
      </c>
      <c r="E165" s="15" t="s">
        <v>126</v>
      </c>
      <c r="F165" s="15" t="s">
        <v>135</v>
      </c>
      <c r="G165" s="15" t="s">
        <v>102</v>
      </c>
      <c r="H165" s="15" t="s">
        <v>59</v>
      </c>
      <c r="I165" s="15" t="s">
        <v>160</v>
      </c>
      <c r="J165" s="15"/>
      <c r="K165" s="15"/>
      <c r="L165" s="19" t="s">
        <v>218</v>
      </c>
      <c r="M165" s="19"/>
      <c r="N165" s="19"/>
      <c r="O165" s="19"/>
      <c r="P165" s="21" t="s">
        <v>219</v>
      </c>
      <c r="Q165" s="19"/>
      <c r="R165" s="15" t="s">
        <v>130</v>
      </c>
      <c r="S165" s="19"/>
      <c r="T165" s="19"/>
      <c r="U165" s="19"/>
      <c r="V165" s="21" t="s">
        <v>131</v>
      </c>
      <c r="W165" s="18">
        <v>43374</v>
      </c>
      <c r="X165" s="15" t="s">
        <v>293</v>
      </c>
    </row>
    <row r="166" spans="1:24" s="1" customFormat="1" ht="22.5" customHeight="1" x14ac:dyDescent="0.25">
      <c r="A166" s="15">
        <v>34</v>
      </c>
      <c r="B166" s="15" t="s">
        <v>207</v>
      </c>
      <c r="C166" s="23" t="s">
        <v>208</v>
      </c>
      <c r="D166" s="18">
        <v>33523</v>
      </c>
      <c r="E166" s="15" t="s">
        <v>126</v>
      </c>
      <c r="F166" s="15" t="s">
        <v>135</v>
      </c>
      <c r="G166" s="19" t="s">
        <v>102</v>
      </c>
      <c r="H166" s="15" t="s">
        <v>144</v>
      </c>
      <c r="I166" s="15" t="s">
        <v>145</v>
      </c>
      <c r="J166" s="20"/>
      <c r="K166" s="20"/>
      <c r="L166" s="19"/>
      <c r="M166" s="19" t="s">
        <v>120</v>
      </c>
      <c r="N166" s="20"/>
      <c r="O166" s="20"/>
      <c r="P166" s="21" t="s">
        <v>193</v>
      </c>
      <c r="Q166" s="20"/>
      <c r="R166" s="19" t="s">
        <v>130</v>
      </c>
      <c r="S166" s="20"/>
      <c r="T166" s="20"/>
      <c r="U166" s="20"/>
      <c r="V166" s="21" t="s">
        <v>131</v>
      </c>
      <c r="W166" s="18">
        <v>42248</v>
      </c>
      <c r="X166" s="15" t="s">
        <v>209</v>
      </c>
    </row>
    <row r="167" spans="1:24" s="1" customFormat="1" ht="17.100000000000001" customHeight="1" x14ac:dyDescent="0.25">
      <c r="A167" s="15">
        <v>133</v>
      </c>
      <c r="B167" s="15" t="s">
        <v>207</v>
      </c>
      <c r="C167" s="23" t="s">
        <v>385</v>
      </c>
      <c r="D167" s="18">
        <v>33187</v>
      </c>
      <c r="E167" s="15" t="s">
        <v>134</v>
      </c>
      <c r="F167" s="15"/>
      <c r="G167" s="15"/>
      <c r="H167" s="15" t="s">
        <v>102</v>
      </c>
      <c r="I167" s="15" t="s">
        <v>217</v>
      </c>
      <c r="J167" s="15"/>
      <c r="K167" s="15"/>
      <c r="L167" s="15" t="s">
        <v>120</v>
      </c>
      <c r="M167" s="15"/>
      <c r="N167" s="15"/>
      <c r="O167" s="15"/>
      <c r="P167" s="21"/>
      <c r="Q167" s="15"/>
      <c r="R167" s="15" t="s">
        <v>130</v>
      </c>
      <c r="S167" s="15"/>
      <c r="T167" s="15"/>
      <c r="U167" s="15"/>
      <c r="V167" s="21" t="s">
        <v>131</v>
      </c>
      <c r="W167" s="18">
        <v>44136</v>
      </c>
      <c r="X167" s="15" t="s">
        <v>386</v>
      </c>
    </row>
    <row r="168" spans="1:24" s="1" customFormat="1" ht="21.75" customHeight="1" x14ac:dyDescent="0.25">
      <c r="A168" s="15">
        <v>142</v>
      </c>
      <c r="B168" s="15" t="s">
        <v>207</v>
      </c>
      <c r="C168" s="23" t="s">
        <v>400</v>
      </c>
      <c r="D168" s="18">
        <v>34013</v>
      </c>
      <c r="E168" s="15" t="s">
        <v>134</v>
      </c>
      <c r="F168" s="15"/>
      <c r="G168" s="15"/>
      <c r="H168" s="15" t="s">
        <v>102</v>
      </c>
      <c r="I168" s="15" t="s">
        <v>217</v>
      </c>
      <c r="J168" s="15"/>
      <c r="K168" s="15"/>
      <c r="L168" s="15" t="s">
        <v>218</v>
      </c>
      <c r="M168" s="15"/>
      <c r="N168" s="15"/>
      <c r="O168" s="15"/>
      <c r="P168" s="21" t="s">
        <v>219</v>
      </c>
      <c r="Q168" s="15"/>
      <c r="R168" s="15" t="s">
        <v>372</v>
      </c>
      <c r="S168" s="15"/>
      <c r="T168" s="15"/>
      <c r="U168" s="15"/>
      <c r="V168" s="21" t="s">
        <v>373</v>
      </c>
      <c r="W168" s="18">
        <v>44166</v>
      </c>
      <c r="X168" s="15" t="s">
        <v>401</v>
      </c>
    </row>
    <row r="169" spans="1:24" s="1" customFormat="1" ht="17.100000000000001" customHeight="1" x14ac:dyDescent="0.25">
      <c r="A169" s="15">
        <v>31</v>
      </c>
      <c r="B169" s="15" t="s">
        <v>199</v>
      </c>
      <c r="C169" s="34" t="s">
        <v>200</v>
      </c>
      <c r="D169" s="35">
        <v>29768</v>
      </c>
      <c r="E169" s="15" t="s">
        <v>126</v>
      </c>
      <c r="F169" s="15" t="s">
        <v>127</v>
      </c>
      <c r="G169" s="15"/>
      <c r="H169" s="15" t="s">
        <v>102</v>
      </c>
      <c r="I169" s="15" t="s">
        <v>201</v>
      </c>
      <c r="J169" s="15"/>
      <c r="K169" s="15"/>
      <c r="L169" s="24" t="s">
        <v>119</v>
      </c>
      <c r="M169" s="23"/>
      <c r="N169" s="15"/>
      <c r="O169" s="15"/>
      <c r="P169" s="21" t="s">
        <v>136</v>
      </c>
      <c r="Q169" s="24"/>
      <c r="R169" s="15" t="s">
        <v>130</v>
      </c>
      <c r="S169" s="15"/>
      <c r="T169" s="15"/>
      <c r="U169" s="15"/>
      <c r="V169" s="21" t="s">
        <v>131</v>
      </c>
      <c r="W169" s="18">
        <v>41579</v>
      </c>
      <c r="X169" s="15" t="s">
        <v>202</v>
      </c>
    </row>
    <row r="170" spans="1:24" s="1" customFormat="1" ht="17.100000000000001" customHeight="1" x14ac:dyDescent="0.25">
      <c r="A170" s="15">
        <v>32</v>
      </c>
      <c r="B170" s="15" t="s">
        <v>199</v>
      </c>
      <c r="C170" s="34" t="s">
        <v>203</v>
      </c>
      <c r="D170" s="35">
        <v>33412</v>
      </c>
      <c r="E170" s="15" t="s">
        <v>126</v>
      </c>
      <c r="F170" s="15" t="s">
        <v>127</v>
      </c>
      <c r="G170" s="15"/>
      <c r="H170" s="15" t="s">
        <v>102</v>
      </c>
      <c r="I170" s="15" t="s">
        <v>201</v>
      </c>
      <c r="J170" s="15"/>
      <c r="K170" s="15"/>
      <c r="L170" s="24" t="s">
        <v>119</v>
      </c>
      <c r="M170" s="23"/>
      <c r="N170" s="15"/>
      <c r="O170" s="15"/>
      <c r="P170" s="21" t="s">
        <v>136</v>
      </c>
      <c r="Q170" s="23"/>
      <c r="R170" s="24" t="s">
        <v>130</v>
      </c>
      <c r="S170" s="15"/>
      <c r="T170" s="15"/>
      <c r="U170" s="15"/>
      <c r="V170" s="21" t="s">
        <v>131</v>
      </c>
      <c r="W170" s="18">
        <v>41579</v>
      </c>
      <c r="X170" s="15" t="s">
        <v>202</v>
      </c>
    </row>
    <row r="171" spans="1:24" s="1" customFormat="1" ht="17.100000000000001" customHeight="1" x14ac:dyDescent="0.25">
      <c r="A171" s="15">
        <v>51</v>
      </c>
      <c r="B171" s="15" t="s">
        <v>199</v>
      </c>
      <c r="C171" s="10" t="s">
        <v>249</v>
      </c>
      <c r="D171" s="18">
        <v>35163</v>
      </c>
      <c r="E171" s="15" t="s">
        <v>126</v>
      </c>
      <c r="F171" s="15" t="s">
        <v>135</v>
      </c>
      <c r="G171" s="15"/>
      <c r="H171" s="15" t="s">
        <v>102</v>
      </c>
      <c r="I171" s="15" t="s">
        <v>201</v>
      </c>
      <c r="J171" s="15"/>
      <c r="K171" s="15"/>
      <c r="L171" s="15" t="s">
        <v>119</v>
      </c>
      <c r="M171" s="15"/>
      <c r="N171" s="15"/>
      <c r="O171" s="15"/>
      <c r="P171" s="21" t="s">
        <v>136</v>
      </c>
      <c r="Q171" s="15"/>
      <c r="R171" s="15" t="s">
        <v>130</v>
      </c>
      <c r="S171" s="15"/>
      <c r="T171" s="15"/>
      <c r="U171" s="15"/>
      <c r="V171" s="21" t="s">
        <v>131</v>
      </c>
      <c r="W171" s="39">
        <v>42795</v>
      </c>
      <c r="X171" s="15" t="s">
        <v>247</v>
      </c>
    </row>
    <row r="172" spans="1:24" s="1" customFormat="1" ht="17.100000000000001" customHeight="1" x14ac:dyDescent="0.25">
      <c r="A172" s="15">
        <v>85</v>
      </c>
      <c r="B172" s="15" t="s">
        <v>199</v>
      </c>
      <c r="C172" s="8" t="s">
        <v>309</v>
      </c>
      <c r="D172" s="18">
        <v>35475</v>
      </c>
      <c r="E172" s="15" t="s">
        <v>134</v>
      </c>
      <c r="F172" s="15"/>
      <c r="G172" s="15"/>
      <c r="H172" s="15" t="s">
        <v>102</v>
      </c>
      <c r="I172" s="15" t="s">
        <v>201</v>
      </c>
      <c r="J172" s="15"/>
      <c r="K172" s="15"/>
      <c r="L172" s="15" t="s">
        <v>218</v>
      </c>
      <c r="M172" s="15"/>
      <c r="N172" s="15"/>
      <c r="O172" s="15"/>
      <c r="P172" s="21" t="s">
        <v>219</v>
      </c>
      <c r="Q172" s="15"/>
      <c r="R172" s="15" t="s">
        <v>130</v>
      </c>
      <c r="S172" s="15"/>
      <c r="T172" s="15"/>
      <c r="U172" s="15"/>
      <c r="V172" s="21" t="s">
        <v>131</v>
      </c>
      <c r="W172" s="18">
        <v>43466</v>
      </c>
      <c r="X172" s="15" t="s">
        <v>308</v>
      </c>
    </row>
    <row r="173" spans="1:24" s="1" customFormat="1" ht="17.100000000000001" customHeight="1" x14ac:dyDescent="0.25">
      <c r="A173" s="15">
        <v>161</v>
      </c>
      <c r="B173" s="15" t="s">
        <v>199</v>
      </c>
      <c r="C173" s="7" t="s">
        <v>431</v>
      </c>
      <c r="D173" s="18">
        <v>34181</v>
      </c>
      <c r="E173" s="15" t="s">
        <v>126</v>
      </c>
      <c r="F173" s="15" t="s">
        <v>127</v>
      </c>
      <c r="G173" s="15"/>
      <c r="H173" s="15" t="s">
        <v>144</v>
      </c>
      <c r="I173" s="15" t="s">
        <v>432</v>
      </c>
      <c r="J173" s="15"/>
      <c r="K173" s="15"/>
      <c r="L173" s="15" t="s">
        <v>119</v>
      </c>
      <c r="M173" s="15"/>
      <c r="N173" s="15"/>
      <c r="O173" s="15"/>
      <c r="P173" s="21" t="s">
        <v>136</v>
      </c>
      <c r="Q173" s="15"/>
      <c r="R173" s="15" t="s">
        <v>130</v>
      </c>
      <c r="S173" s="15"/>
      <c r="T173" s="15"/>
      <c r="U173" s="15"/>
      <c r="V173" s="21" t="s">
        <v>131</v>
      </c>
      <c r="W173" s="18">
        <v>44317</v>
      </c>
      <c r="X173" s="15" t="s">
        <v>427</v>
      </c>
    </row>
    <row r="174" spans="1:24" s="1" customFormat="1" ht="18" customHeight="1" x14ac:dyDescent="0.25">
      <c r="A174" s="15">
        <v>162</v>
      </c>
      <c r="B174" s="15" t="s">
        <v>199</v>
      </c>
      <c r="C174" s="7" t="s">
        <v>433</v>
      </c>
      <c r="D174" s="18">
        <v>34924</v>
      </c>
      <c r="E174" s="15" t="s">
        <v>134</v>
      </c>
      <c r="F174" s="15" t="s">
        <v>135</v>
      </c>
      <c r="G174" s="15"/>
      <c r="H174" s="15" t="s">
        <v>144</v>
      </c>
      <c r="I174" s="15" t="s">
        <v>432</v>
      </c>
      <c r="J174" s="15"/>
      <c r="K174" s="15"/>
      <c r="L174" s="15" t="s">
        <v>218</v>
      </c>
      <c r="M174" s="15"/>
      <c r="N174" s="15"/>
      <c r="O174" s="15"/>
      <c r="P174" s="21" t="s">
        <v>219</v>
      </c>
      <c r="Q174" s="15"/>
      <c r="R174" s="15" t="s">
        <v>434</v>
      </c>
      <c r="S174" s="15"/>
      <c r="T174" s="15"/>
      <c r="U174" s="15"/>
      <c r="V174" s="21" t="s">
        <v>435</v>
      </c>
      <c r="W174" s="18">
        <v>44317</v>
      </c>
      <c r="X174" s="15" t="s">
        <v>427</v>
      </c>
    </row>
    <row r="175" spans="1:24" s="1" customFormat="1" ht="24.75" customHeight="1" x14ac:dyDescent="0.25">
      <c r="A175" s="15">
        <v>147</v>
      </c>
      <c r="B175" s="15" t="s">
        <v>409</v>
      </c>
      <c r="C175" s="8" t="s">
        <v>410</v>
      </c>
      <c r="D175" s="18">
        <v>34380</v>
      </c>
      <c r="E175" s="15" t="s">
        <v>126</v>
      </c>
      <c r="F175" s="15"/>
      <c r="G175" s="15"/>
      <c r="H175" s="15" t="s">
        <v>144</v>
      </c>
      <c r="I175" s="15" t="s">
        <v>52</v>
      </c>
      <c r="J175" s="15"/>
      <c r="K175" s="15"/>
      <c r="L175" s="19" t="s">
        <v>218</v>
      </c>
      <c r="M175" s="19"/>
      <c r="N175" s="19"/>
      <c r="O175" s="19"/>
      <c r="P175" s="21"/>
      <c r="Q175" s="19"/>
      <c r="R175" s="19"/>
      <c r="S175" s="19"/>
      <c r="T175" s="19"/>
      <c r="U175" s="19"/>
      <c r="V175" s="21" t="s">
        <v>146</v>
      </c>
      <c r="W175" s="18">
        <v>44197</v>
      </c>
      <c r="X175" s="15" t="s">
        <v>405</v>
      </c>
    </row>
    <row r="176" spans="1:24" s="1" customFormat="1" ht="17.100000000000001" customHeight="1" x14ac:dyDescent="0.25">
      <c r="A176" s="48">
        <v>167</v>
      </c>
      <c r="B176" s="48" t="s">
        <v>409</v>
      </c>
      <c r="C176" s="94" t="s">
        <v>443</v>
      </c>
      <c r="D176" s="49">
        <v>35922</v>
      </c>
      <c r="E176" s="48" t="s">
        <v>126</v>
      </c>
      <c r="F176" s="48" t="s">
        <v>127</v>
      </c>
      <c r="G176" s="48"/>
      <c r="H176" s="48" t="s">
        <v>102</v>
      </c>
      <c r="I176" s="48" t="s">
        <v>164</v>
      </c>
      <c r="J176" s="48"/>
      <c r="K176" s="48"/>
      <c r="L176" s="50" t="s">
        <v>218</v>
      </c>
      <c r="M176" s="50"/>
      <c r="N176" s="50"/>
      <c r="O176" s="50"/>
      <c r="P176" s="51"/>
      <c r="Q176" s="50"/>
      <c r="R176" s="50" t="s">
        <v>130</v>
      </c>
      <c r="S176" s="50"/>
      <c r="T176" s="50"/>
      <c r="U176" s="50"/>
      <c r="V176" s="51" t="s">
        <v>131</v>
      </c>
      <c r="W176" s="49">
        <v>44348</v>
      </c>
      <c r="X176" s="48" t="s">
        <v>437</v>
      </c>
    </row>
    <row r="177" spans="1:24" s="1" customFormat="1" ht="17.100000000000001" customHeight="1" x14ac:dyDescent="0.25">
      <c r="A177" s="52"/>
      <c r="B177" s="52"/>
      <c r="C177" s="53"/>
      <c r="D177" s="54"/>
      <c r="E177" s="52"/>
      <c r="F177" s="52"/>
      <c r="G177" s="52"/>
      <c r="H177" s="52"/>
      <c r="I177" s="52"/>
      <c r="J177" s="52"/>
      <c r="K177" s="52"/>
      <c r="L177" s="55"/>
      <c r="M177" s="55"/>
      <c r="N177" s="55"/>
      <c r="O177" s="55"/>
      <c r="P177" s="56"/>
      <c r="Q177" s="55"/>
      <c r="R177" s="55"/>
      <c r="S177" s="55"/>
      <c r="T177" s="55"/>
      <c r="U177" s="55"/>
      <c r="V177" s="56"/>
      <c r="W177" s="54"/>
      <c r="X177" s="52"/>
    </row>
    <row r="178" spans="1:24" s="1" customFormat="1" ht="17.100000000000001" customHeight="1" x14ac:dyDescent="0.25">
      <c r="A178" s="2"/>
      <c r="B178" s="2"/>
      <c r="D178" s="3"/>
      <c r="E178" s="2"/>
      <c r="F178" s="2"/>
      <c r="G178" s="2"/>
      <c r="H178" s="57" t="s">
        <v>407</v>
      </c>
      <c r="I178" s="58">
        <f>COUNTIF($H$7:$H$176,H178)</f>
        <v>1</v>
      </c>
      <c r="J178" s="2"/>
      <c r="K178" s="2"/>
      <c r="L178" s="59"/>
      <c r="M178" s="59"/>
      <c r="N178" s="59"/>
      <c r="O178" s="59"/>
      <c r="P178" s="60"/>
      <c r="Q178" s="59"/>
      <c r="R178" s="59"/>
      <c r="S178" s="59"/>
      <c r="T178" s="59"/>
      <c r="U178" s="59"/>
      <c r="V178" s="60"/>
      <c r="W178" s="3"/>
      <c r="X178" s="2"/>
    </row>
    <row r="179" spans="1:24" s="1" customFormat="1" ht="17.100000000000001" customHeight="1" x14ac:dyDescent="0.25">
      <c r="A179" s="2"/>
      <c r="B179" s="2"/>
      <c r="D179" s="3"/>
      <c r="E179" s="2"/>
      <c r="F179" s="2"/>
      <c r="G179" s="2"/>
      <c r="H179" s="57" t="s">
        <v>144</v>
      </c>
      <c r="I179" s="58">
        <f>COUNTIF($H$7:$H$176,H179)</f>
        <v>38</v>
      </c>
      <c r="J179" s="2"/>
      <c r="K179" s="2"/>
      <c r="L179" s="59"/>
      <c r="M179" s="59"/>
      <c r="N179" s="59"/>
      <c r="O179" s="59"/>
      <c r="P179" s="60"/>
      <c r="Q179" s="59"/>
      <c r="R179" s="59"/>
      <c r="S179" s="59"/>
      <c r="T179" s="59"/>
      <c r="U179" s="59"/>
      <c r="V179" s="60"/>
      <c r="W179" s="3"/>
      <c r="X179"/>
    </row>
    <row r="180" spans="1:24" s="1" customFormat="1" ht="17.100000000000001" customHeight="1" x14ac:dyDescent="0.25">
      <c r="A180" s="2"/>
      <c r="B180" s="2"/>
      <c r="D180" s="3"/>
      <c r="E180" s="2"/>
      <c r="F180" s="2"/>
      <c r="G180" s="2"/>
      <c r="H180" s="57" t="s">
        <v>59</v>
      </c>
      <c r="I180" s="58">
        <f>COUNTIF($H$7:$H$176,H180)</f>
        <v>74</v>
      </c>
      <c r="J180" s="2"/>
      <c r="K180" s="2"/>
      <c r="L180" s="59"/>
      <c r="M180" s="59"/>
      <c r="N180" s="59"/>
      <c r="O180" s="59"/>
      <c r="P180" s="60"/>
      <c r="Q180" s="59"/>
      <c r="R180" s="59"/>
      <c r="S180" s="59"/>
      <c r="T180" s="59"/>
      <c r="U180" s="59"/>
      <c r="V180" s="60"/>
      <c r="W180" s="3"/>
      <c r="X180"/>
    </row>
    <row r="181" spans="1:24" s="1" customFormat="1" ht="17.100000000000001" customHeight="1" x14ac:dyDescent="0.25">
      <c r="A181" s="2"/>
      <c r="B181" s="2"/>
      <c r="D181" s="3"/>
      <c r="E181" s="2"/>
      <c r="F181" s="2"/>
      <c r="G181" s="2"/>
      <c r="H181" s="57" t="s">
        <v>102</v>
      </c>
      <c r="I181" s="58">
        <f>COUNTIF($H$7:$H$176,H181)</f>
        <v>57</v>
      </c>
      <c r="J181" s="2"/>
      <c r="K181" s="2"/>
      <c r="L181" s="59"/>
      <c r="M181" s="59"/>
      <c r="N181" s="59"/>
      <c r="O181" s="59"/>
      <c r="P181" s="60"/>
      <c r="Q181" s="59"/>
      <c r="R181" s="59"/>
      <c r="S181" s="59"/>
      <c r="T181" s="59"/>
      <c r="U181" s="59"/>
      <c r="V181" s="60"/>
      <c r="W181" s="3"/>
      <c r="X181"/>
    </row>
    <row r="182" spans="1:24" s="1" customFormat="1" ht="17.100000000000001" customHeight="1" x14ac:dyDescent="0.25">
      <c r="A182" s="2"/>
      <c r="B182" s="2"/>
      <c r="C182" s="61"/>
      <c r="D182" s="3"/>
      <c r="E182" s="2"/>
      <c r="F182" s="2"/>
      <c r="G182" s="2"/>
      <c r="H182" s="62" t="s">
        <v>452</v>
      </c>
      <c r="I182" s="63">
        <f>SUM(I178:I181)</f>
        <v>170</v>
      </c>
      <c r="J182" s="2"/>
      <c r="K182" s="2"/>
      <c r="L182" s="59"/>
      <c r="M182" s="59"/>
      <c r="N182" s="59"/>
      <c r="O182" s="59"/>
      <c r="P182" s="60"/>
      <c r="Q182" s="59"/>
      <c r="R182" s="59"/>
      <c r="S182" s="59"/>
      <c r="T182" s="59"/>
      <c r="U182" s="59"/>
      <c r="V182" s="60"/>
      <c r="W182" s="3"/>
      <c r="X182" s="2"/>
    </row>
    <row r="183" spans="1:24" s="1" customFormat="1" ht="17.100000000000001" customHeight="1" x14ac:dyDescent="0.25">
      <c r="A183" s="2"/>
      <c r="B183" s="2"/>
      <c r="C183" s="61"/>
      <c r="D183" s="3"/>
      <c r="E183" s="2"/>
      <c r="F183" s="2"/>
      <c r="G183" s="2"/>
      <c r="H183" s="2"/>
      <c r="I183"/>
      <c r="J183" s="2"/>
      <c r="K183" s="2"/>
      <c r="L183" s="59"/>
      <c r="M183" s="59"/>
      <c r="N183" s="59"/>
      <c r="O183" s="59"/>
      <c r="P183" s="60"/>
      <c r="Q183" s="59"/>
      <c r="R183" s="59"/>
      <c r="S183" s="59"/>
      <c r="T183" s="59"/>
      <c r="U183" s="59"/>
      <c r="V183" s="60"/>
      <c r="W183" s="3"/>
      <c r="X183" s="2"/>
    </row>
    <row r="184" spans="1:24" s="1" customFormat="1" ht="17.100000000000001" customHeight="1" x14ac:dyDescent="0.25">
      <c r="A184" s="64">
        <v>1</v>
      </c>
      <c r="B184" s="64">
        <v>2</v>
      </c>
      <c r="C184" s="64">
        <v>3</v>
      </c>
      <c r="D184" s="64">
        <v>4</v>
      </c>
      <c r="E184" s="64">
        <v>5</v>
      </c>
      <c r="F184" s="64">
        <v>6</v>
      </c>
      <c r="G184" s="64"/>
      <c r="H184" s="64">
        <v>7</v>
      </c>
      <c r="I184" s="64">
        <v>8</v>
      </c>
      <c r="J184" s="64">
        <v>9</v>
      </c>
      <c r="K184" s="64">
        <v>10</v>
      </c>
      <c r="L184" s="64">
        <v>11</v>
      </c>
      <c r="M184" s="64">
        <v>12</v>
      </c>
      <c r="N184" s="64">
        <v>13</v>
      </c>
      <c r="O184" s="64">
        <v>14</v>
      </c>
      <c r="P184" s="64">
        <v>15</v>
      </c>
      <c r="Q184" s="64">
        <v>16</v>
      </c>
      <c r="R184" s="64">
        <v>17</v>
      </c>
      <c r="S184" s="64">
        <v>18</v>
      </c>
      <c r="T184" s="64">
        <v>19</v>
      </c>
      <c r="U184" s="64">
        <v>20</v>
      </c>
      <c r="V184" s="64">
        <v>21</v>
      </c>
      <c r="W184" s="64">
        <v>22</v>
      </c>
      <c r="X184" s="64">
        <v>24</v>
      </c>
    </row>
    <row r="185" spans="1:24" s="1" customFormat="1" ht="17.100000000000001" customHeight="1" x14ac:dyDescent="0.25">
      <c r="A185" s="65">
        <v>1</v>
      </c>
      <c r="B185" s="65" t="s">
        <v>199</v>
      </c>
      <c r="C185" s="66" t="s">
        <v>453</v>
      </c>
      <c r="D185" s="67">
        <v>35739</v>
      </c>
      <c r="E185" s="65" t="s">
        <v>126</v>
      </c>
      <c r="F185" s="65" t="s">
        <v>135</v>
      </c>
      <c r="G185" s="65"/>
      <c r="H185" s="65" t="s">
        <v>144</v>
      </c>
      <c r="I185" s="65" t="s">
        <v>432</v>
      </c>
      <c r="J185" s="65"/>
      <c r="K185" s="65"/>
      <c r="L185" s="65" t="s">
        <v>119</v>
      </c>
      <c r="M185" s="65"/>
      <c r="N185" s="65"/>
      <c r="O185" s="65"/>
      <c r="P185" s="68" t="s">
        <v>136</v>
      </c>
      <c r="Q185" s="65"/>
      <c r="R185" s="65" t="s">
        <v>454</v>
      </c>
      <c r="S185" s="65"/>
      <c r="T185" s="65"/>
      <c r="U185" s="65"/>
      <c r="V185" s="68" t="s">
        <v>455</v>
      </c>
      <c r="W185" s="67">
        <v>44409</v>
      </c>
      <c r="X185" s="65" t="s">
        <v>451</v>
      </c>
    </row>
    <row r="186" spans="1:24" s="1" customFormat="1" ht="17.100000000000001" customHeight="1" x14ac:dyDescent="0.25">
      <c r="A186" s="69">
        <v>2</v>
      </c>
      <c r="B186" s="69" t="s">
        <v>171</v>
      </c>
      <c r="C186" s="70" t="s">
        <v>456</v>
      </c>
      <c r="D186" s="71">
        <v>35714</v>
      </c>
      <c r="E186" s="69" t="s">
        <v>134</v>
      </c>
      <c r="F186" s="69" t="s">
        <v>135</v>
      </c>
      <c r="G186" s="69"/>
      <c r="H186" s="69" t="s">
        <v>144</v>
      </c>
      <c r="I186" s="69" t="s">
        <v>52</v>
      </c>
      <c r="J186" s="69"/>
      <c r="K186" s="69"/>
      <c r="L186" s="69"/>
      <c r="M186" s="69"/>
      <c r="N186" s="69"/>
      <c r="O186" s="69"/>
      <c r="P186" s="72"/>
      <c r="Q186" s="69"/>
      <c r="R186" s="73" t="s">
        <v>352</v>
      </c>
      <c r="S186" s="69"/>
      <c r="T186" s="69"/>
      <c r="U186" s="69"/>
      <c r="V186" s="72" t="s">
        <v>353</v>
      </c>
      <c r="W186" s="71">
        <v>44531</v>
      </c>
      <c r="X186" s="69" t="s">
        <v>457</v>
      </c>
    </row>
    <row r="187" spans="1:24" s="1" customFormat="1" ht="17.100000000000001" customHeight="1" x14ac:dyDescent="0.25">
      <c r="A187" s="69">
        <v>3</v>
      </c>
      <c r="B187" s="69" t="s">
        <v>207</v>
      </c>
      <c r="C187" s="74" t="s">
        <v>458</v>
      </c>
      <c r="D187" s="71">
        <v>34986</v>
      </c>
      <c r="E187" s="69" t="s">
        <v>134</v>
      </c>
      <c r="F187" s="69" t="s">
        <v>135</v>
      </c>
      <c r="G187" s="69"/>
      <c r="H187" s="69" t="s">
        <v>144</v>
      </c>
      <c r="I187" s="69" t="s">
        <v>145</v>
      </c>
      <c r="J187" s="69"/>
      <c r="K187" s="69"/>
      <c r="L187" s="69" t="s">
        <v>218</v>
      </c>
      <c r="M187" s="69"/>
      <c r="N187" s="69"/>
      <c r="O187" s="69"/>
      <c r="P187" s="72" t="s">
        <v>219</v>
      </c>
      <c r="Q187" s="69"/>
      <c r="R187" s="69"/>
      <c r="S187" s="69"/>
      <c r="T187" s="69"/>
      <c r="U187" s="69"/>
      <c r="V187" s="72" t="s">
        <v>146</v>
      </c>
      <c r="W187" s="71">
        <v>44562</v>
      </c>
      <c r="X187" s="69" t="s">
        <v>459</v>
      </c>
    </row>
    <row r="188" spans="1:24" s="1" customFormat="1" ht="17.100000000000001" customHeight="1" x14ac:dyDescent="0.25">
      <c r="A188" s="69">
        <v>4</v>
      </c>
      <c r="B188" s="69" t="s">
        <v>171</v>
      </c>
      <c r="C188" s="74" t="s">
        <v>460</v>
      </c>
      <c r="D188" s="75">
        <v>36332</v>
      </c>
      <c r="E188" s="74" t="s">
        <v>126</v>
      </c>
      <c r="F188" s="69" t="s">
        <v>135</v>
      </c>
      <c r="G188" s="69"/>
      <c r="H188" s="69" t="s">
        <v>59</v>
      </c>
      <c r="I188" s="69" t="s">
        <v>160</v>
      </c>
      <c r="J188" s="69"/>
      <c r="K188" s="69"/>
      <c r="L188" s="69" t="s">
        <v>218</v>
      </c>
      <c r="M188" s="69"/>
      <c r="N188" s="69"/>
      <c r="O188" s="69"/>
      <c r="P188" s="72"/>
      <c r="Q188" s="69"/>
      <c r="R188" s="76" t="s">
        <v>130</v>
      </c>
      <c r="S188" s="69"/>
      <c r="T188" s="69"/>
      <c r="U188" s="69"/>
      <c r="V188" s="72" t="s">
        <v>131</v>
      </c>
      <c r="W188" s="71">
        <v>44562</v>
      </c>
      <c r="X188" s="69" t="s">
        <v>459</v>
      </c>
    </row>
    <row r="189" spans="1:24" s="1" customFormat="1" ht="17.100000000000001" customHeight="1" x14ac:dyDescent="0.25">
      <c r="A189" s="69">
        <v>5</v>
      </c>
      <c r="B189" s="69" t="s">
        <v>171</v>
      </c>
      <c r="C189" s="74" t="s">
        <v>461</v>
      </c>
      <c r="D189" s="75">
        <v>36262</v>
      </c>
      <c r="E189" s="74" t="s">
        <v>134</v>
      </c>
      <c r="F189" s="69" t="s">
        <v>135</v>
      </c>
      <c r="G189" s="69"/>
      <c r="H189" s="69" t="s">
        <v>59</v>
      </c>
      <c r="I189" s="77" t="s">
        <v>160</v>
      </c>
      <c r="J189" s="69"/>
      <c r="K189" s="69"/>
      <c r="L189" s="69" t="s">
        <v>218</v>
      </c>
      <c r="M189" s="69"/>
      <c r="N189" s="69"/>
      <c r="O189" s="69"/>
      <c r="P189" s="72"/>
      <c r="Q189" s="69"/>
      <c r="R189" s="76" t="s">
        <v>130</v>
      </c>
      <c r="S189" s="69"/>
      <c r="T189" s="69"/>
      <c r="U189" s="69"/>
      <c r="V189" s="72" t="s">
        <v>131</v>
      </c>
      <c r="W189" s="71">
        <v>44562</v>
      </c>
      <c r="X189" s="69" t="s">
        <v>459</v>
      </c>
    </row>
    <row r="190" spans="1:24" s="1" customFormat="1" ht="17.100000000000001" customHeight="1" x14ac:dyDescent="0.25">
      <c r="A190" s="69">
        <v>6</v>
      </c>
      <c r="B190" s="69" t="s">
        <v>171</v>
      </c>
      <c r="C190" s="74" t="s">
        <v>462</v>
      </c>
      <c r="D190" s="75">
        <v>36382</v>
      </c>
      <c r="E190" s="74" t="s">
        <v>134</v>
      </c>
      <c r="F190" s="69" t="s">
        <v>135</v>
      </c>
      <c r="G190" s="69"/>
      <c r="H190" s="69" t="s">
        <v>59</v>
      </c>
      <c r="I190" s="77" t="s">
        <v>160</v>
      </c>
      <c r="J190" s="69"/>
      <c r="K190" s="69"/>
      <c r="L190" s="69" t="s">
        <v>218</v>
      </c>
      <c r="M190" s="69"/>
      <c r="N190" s="69"/>
      <c r="O190" s="69"/>
      <c r="P190" s="72"/>
      <c r="Q190" s="69"/>
      <c r="R190" s="76" t="s">
        <v>372</v>
      </c>
      <c r="S190" s="69"/>
      <c r="T190" s="69"/>
      <c r="U190" s="69"/>
      <c r="V190" s="72" t="s">
        <v>373</v>
      </c>
      <c r="W190" s="71">
        <v>44562</v>
      </c>
      <c r="X190" s="69" t="s">
        <v>459</v>
      </c>
    </row>
    <row r="191" spans="1:24" s="1" customFormat="1" ht="17.100000000000001" customHeight="1" x14ac:dyDescent="0.25">
      <c r="A191" s="69">
        <v>7</v>
      </c>
      <c r="B191" s="69" t="s">
        <v>171</v>
      </c>
      <c r="C191" s="74" t="s">
        <v>463</v>
      </c>
      <c r="D191" s="75">
        <v>36127</v>
      </c>
      <c r="E191" s="74" t="s">
        <v>134</v>
      </c>
      <c r="F191" s="69" t="s">
        <v>135</v>
      </c>
      <c r="G191" s="69"/>
      <c r="H191" s="69" t="s">
        <v>59</v>
      </c>
      <c r="I191" s="77" t="s">
        <v>160</v>
      </c>
      <c r="J191" s="69"/>
      <c r="K191" s="69"/>
      <c r="L191" s="69" t="s">
        <v>218</v>
      </c>
      <c r="M191" s="69"/>
      <c r="N191" s="69"/>
      <c r="O191" s="69"/>
      <c r="P191" s="72"/>
      <c r="Q191" s="69"/>
      <c r="R191" s="76"/>
      <c r="S191" s="69"/>
      <c r="T191" s="69"/>
      <c r="U191" s="69"/>
      <c r="V191" s="72" t="s">
        <v>146</v>
      </c>
      <c r="W191" s="71">
        <v>44562</v>
      </c>
      <c r="X191" s="69" t="s">
        <v>459</v>
      </c>
    </row>
    <row r="192" spans="1:24" s="1" customFormat="1" ht="17.100000000000001" customHeight="1" x14ac:dyDescent="0.25">
      <c r="A192" s="69">
        <v>8</v>
      </c>
      <c r="B192" s="69" t="s">
        <v>171</v>
      </c>
      <c r="C192" s="74" t="s">
        <v>464</v>
      </c>
      <c r="D192" s="75">
        <v>35596</v>
      </c>
      <c r="E192" s="74" t="s">
        <v>126</v>
      </c>
      <c r="F192" s="69" t="s">
        <v>135</v>
      </c>
      <c r="G192" s="69"/>
      <c r="H192" s="69" t="s">
        <v>59</v>
      </c>
      <c r="I192" s="69" t="s">
        <v>160</v>
      </c>
      <c r="J192" s="69"/>
      <c r="K192" s="69"/>
      <c r="L192" s="69" t="s">
        <v>218</v>
      </c>
      <c r="M192" s="69"/>
      <c r="N192" s="69"/>
      <c r="O192" s="69"/>
      <c r="P192" s="72"/>
      <c r="Q192" s="69"/>
      <c r="R192" s="76" t="s">
        <v>130</v>
      </c>
      <c r="S192" s="69"/>
      <c r="T192" s="69"/>
      <c r="U192" s="69"/>
      <c r="V192" s="72" t="s">
        <v>131</v>
      </c>
      <c r="W192" s="71">
        <v>44562</v>
      </c>
      <c r="X192" s="69" t="s">
        <v>459</v>
      </c>
    </row>
    <row r="193" spans="1:24" s="1" customFormat="1" ht="17.100000000000001" customHeight="1" x14ac:dyDescent="0.25">
      <c r="A193" s="69">
        <v>9</v>
      </c>
      <c r="B193" s="69" t="s">
        <v>171</v>
      </c>
      <c r="C193" s="74" t="s">
        <v>465</v>
      </c>
      <c r="D193" s="75">
        <v>33649</v>
      </c>
      <c r="E193" s="74" t="s">
        <v>126</v>
      </c>
      <c r="F193" s="69" t="s">
        <v>135</v>
      </c>
      <c r="G193" s="69"/>
      <c r="H193" s="69" t="s">
        <v>59</v>
      </c>
      <c r="I193" s="69" t="s">
        <v>160</v>
      </c>
      <c r="J193" s="69"/>
      <c r="K193" s="69"/>
      <c r="L193" s="69" t="s">
        <v>218</v>
      </c>
      <c r="M193" s="69"/>
      <c r="N193" s="69"/>
      <c r="O193" s="69"/>
      <c r="P193" s="72"/>
      <c r="Q193" s="69"/>
      <c r="R193" s="76" t="s">
        <v>130</v>
      </c>
      <c r="S193" s="69"/>
      <c r="T193" s="69"/>
      <c r="U193" s="69"/>
      <c r="V193" s="72" t="s">
        <v>131</v>
      </c>
      <c r="W193" s="71">
        <v>44562</v>
      </c>
      <c r="X193" s="69" t="s">
        <v>459</v>
      </c>
    </row>
    <row r="194" spans="1:24" s="1" customFormat="1" ht="16.5" customHeight="1" x14ac:dyDescent="0.25">
      <c r="A194" s="69">
        <v>10</v>
      </c>
      <c r="B194" s="69" t="s">
        <v>171</v>
      </c>
      <c r="C194" s="74" t="s">
        <v>466</v>
      </c>
      <c r="D194" s="75">
        <v>36499</v>
      </c>
      <c r="E194" s="74" t="s">
        <v>126</v>
      </c>
      <c r="F194" s="69" t="s">
        <v>135</v>
      </c>
      <c r="G194" s="69"/>
      <c r="H194" s="69" t="s">
        <v>59</v>
      </c>
      <c r="I194" s="69" t="s">
        <v>160</v>
      </c>
      <c r="J194" s="69"/>
      <c r="K194" s="69"/>
      <c r="L194" s="69" t="s">
        <v>218</v>
      </c>
      <c r="M194" s="69"/>
      <c r="N194" s="69"/>
      <c r="O194" s="69"/>
      <c r="P194" s="72"/>
      <c r="Q194" s="69" t="s">
        <v>388</v>
      </c>
      <c r="R194" s="76"/>
      <c r="S194" s="69"/>
      <c r="T194" s="69"/>
      <c r="U194" s="69"/>
      <c r="V194" s="72" t="s">
        <v>467</v>
      </c>
      <c r="W194" s="71">
        <v>44562</v>
      </c>
      <c r="X194" s="69" t="s">
        <v>459</v>
      </c>
    </row>
    <row r="195" spans="1:24" s="1" customFormat="1" ht="16.5" customHeight="1" x14ac:dyDescent="0.25">
      <c r="A195" s="69">
        <v>11</v>
      </c>
      <c r="B195" s="69" t="s">
        <v>171</v>
      </c>
      <c r="C195" s="74" t="s">
        <v>468</v>
      </c>
      <c r="D195" s="75">
        <v>36231</v>
      </c>
      <c r="E195" s="74" t="s">
        <v>134</v>
      </c>
      <c r="F195" s="69" t="s">
        <v>135</v>
      </c>
      <c r="G195" s="69"/>
      <c r="H195" s="69" t="s">
        <v>59</v>
      </c>
      <c r="I195" s="77" t="s">
        <v>160</v>
      </c>
      <c r="J195" s="69"/>
      <c r="K195" s="69"/>
      <c r="L195" s="69" t="s">
        <v>218</v>
      </c>
      <c r="M195" s="69"/>
      <c r="N195" s="69"/>
      <c r="O195" s="69"/>
      <c r="P195" s="72"/>
      <c r="Q195" s="69"/>
      <c r="R195" s="76" t="s">
        <v>372</v>
      </c>
      <c r="S195" s="69"/>
      <c r="T195" s="69"/>
      <c r="U195" s="69"/>
      <c r="V195" s="72" t="s">
        <v>373</v>
      </c>
      <c r="W195" s="71">
        <v>44562</v>
      </c>
      <c r="X195" s="69" t="s">
        <v>459</v>
      </c>
    </row>
    <row r="196" spans="1:24" s="1" customFormat="1" ht="16.5" customHeight="1" x14ac:dyDescent="0.25">
      <c r="A196" s="69">
        <v>12</v>
      </c>
      <c r="B196" s="69" t="s">
        <v>171</v>
      </c>
      <c r="C196" s="74" t="s">
        <v>469</v>
      </c>
      <c r="D196" s="75">
        <v>34332</v>
      </c>
      <c r="E196" s="74" t="s">
        <v>134</v>
      </c>
      <c r="F196" s="69" t="s">
        <v>135</v>
      </c>
      <c r="G196" s="69"/>
      <c r="H196" s="69" t="s">
        <v>59</v>
      </c>
      <c r="I196" s="77" t="s">
        <v>160</v>
      </c>
      <c r="J196" s="69"/>
      <c r="K196" s="69"/>
      <c r="L196" s="69"/>
      <c r="M196" s="69"/>
      <c r="N196" s="69"/>
      <c r="O196" s="69"/>
      <c r="P196" s="72"/>
      <c r="Q196" s="69"/>
      <c r="R196" s="76"/>
      <c r="S196" s="69"/>
      <c r="T196" s="69"/>
      <c r="U196" s="69"/>
      <c r="V196" s="72" t="s">
        <v>146</v>
      </c>
      <c r="W196" s="71">
        <v>44562</v>
      </c>
      <c r="X196" s="69" t="s">
        <v>459</v>
      </c>
    </row>
    <row r="197" spans="1:24" s="1" customFormat="1" ht="16.5" customHeight="1" x14ac:dyDescent="0.25">
      <c r="A197" s="69">
        <v>13</v>
      </c>
      <c r="B197" s="69" t="s">
        <v>278</v>
      </c>
      <c r="C197" s="74" t="s">
        <v>470</v>
      </c>
      <c r="D197" s="75">
        <v>36019</v>
      </c>
      <c r="E197" s="74" t="s">
        <v>126</v>
      </c>
      <c r="F197" s="69" t="s">
        <v>135</v>
      </c>
      <c r="G197" s="69"/>
      <c r="H197" s="69" t="s">
        <v>59</v>
      </c>
      <c r="I197" s="69" t="s">
        <v>160</v>
      </c>
      <c r="J197" s="69"/>
      <c r="K197" s="69"/>
      <c r="L197" s="69" t="s">
        <v>218</v>
      </c>
      <c r="M197" s="69"/>
      <c r="N197" s="69"/>
      <c r="O197" s="69"/>
      <c r="P197" s="72"/>
      <c r="Q197" s="69"/>
      <c r="R197" s="76"/>
      <c r="S197" s="69"/>
      <c r="T197" s="69"/>
      <c r="U197" s="69"/>
      <c r="V197" s="72" t="s">
        <v>146</v>
      </c>
      <c r="W197" s="71">
        <v>44562</v>
      </c>
      <c r="X197" s="69" t="s">
        <v>459</v>
      </c>
    </row>
    <row r="198" spans="1:24" s="1" customFormat="1" ht="16.5" customHeight="1" x14ac:dyDescent="0.25">
      <c r="A198" s="69">
        <v>14</v>
      </c>
      <c r="B198" s="69" t="s">
        <v>278</v>
      </c>
      <c r="C198" s="74" t="s">
        <v>471</v>
      </c>
      <c r="D198" s="75">
        <v>35882</v>
      </c>
      <c r="E198" s="74" t="s">
        <v>134</v>
      </c>
      <c r="F198" s="69" t="s">
        <v>135</v>
      </c>
      <c r="G198" s="69"/>
      <c r="H198" s="69" t="s">
        <v>59</v>
      </c>
      <c r="I198" s="77" t="s">
        <v>160</v>
      </c>
      <c r="J198" s="69"/>
      <c r="K198" s="69"/>
      <c r="L198" s="69" t="s">
        <v>218</v>
      </c>
      <c r="M198" s="69"/>
      <c r="N198" s="69"/>
      <c r="O198" s="69"/>
      <c r="P198" s="72"/>
      <c r="Q198" s="69"/>
      <c r="R198" s="76" t="s">
        <v>130</v>
      </c>
      <c r="S198" s="69"/>
      <c r="T198" s="69"/>
      <c r="U198" s="69"/>
      <c r="V198" s="72" t="s">
        <v>131</v>
      </c>
      <c r="W198" s="71">
        <v>44562</v>
      </c>
      <c r="X198" s="69" t="s">
        <v>459</v>
      </c>
    </row>
    <row r="199" spans="1:24" s="1" customFormat="1" ht="17.100000000000001" customHeight="1" x14ac:dyDescent="0.25">
      <c r="A199" s="69">
        <v>15</v>
      </c>
      <c r="B199" s="69" t="s">
        <v>278</v>
      </c>
      <c r="C199" s="74" t="s">
        <v>472</v>
      </c>
      <c r="D199" s="75">
        <v>35862</v>
      </c>
      <c r="E199" s="74" t="s">
        <v>126</v>
      </c>
      <c r="F199" s="69" t="s">
        <v>135</v>
      </c>
      <c r="G199" s="69"/>
      <c r="H199" s="69" t="s">
        <v>102</v>
      </c>
      <c r="I199" s="69" t="s">
        <v>164</v>
      </c>
      <c r="J199" s="69"/>
      <c r="K199" s="69"/>
      <c r="L199" s="69" t="s">
        <v>218</v>
      </c>
      <c r="M199" s="69"/>
      <c r="N199" s="69"/>
      <c r="O199" s="69"/>
      <c r="P199" s="72"/>
      <c r="Q199" s="69"/>
      <c r="R199" s="76" t="s">
        <v>130</v>
      </c>
      <c r="S199" s="69"/>
      <c r="T199" s="69"/>
      <c r="U199" s="69"/>
      <c r="V199" s="72" t="s">
        <v>131</v>
      </c>
      <c r="W199" s="71">
        <v>44562</v>
      </c>
      <c r="X199" s="69" t="s">
        <v>459</v>
      </c>
    </row>
    <row r="200" spans="1:24" s="1" customFormat="1" ht="17.100000000000001" customHeight="1" x14ac:dyDescent="0.25">
      <c r="A200" s="69">
        <v>16</v>
      </c>
      <c r="B200" s="69" t="s">
        <v>179</v>
      </c>
      <c r="C200" s="78" t="s">
        <v>473</v>
      </c>
      <c r="D200" s="75">
        <v>35924</v>
      </c>
      <c r="E200" s="74" t="s">
        <v>126</v>
      </c>
      <c r="F200" s="69" t="s">
        <v>135</v>
      </c>
      <c r="G200" s="69"/>
      <c r="H200" s="69" t="s">
        <v>59</v>
      </c>
      <c r="I200" s="69" t="s">
        <v>160</v>
      </c>
      <c r="J200" s="69"/>
      <c r="K200" s="69"/>
      <c r="L200" s="69" t="s">
        <v>218</v>
      </c>
      <c r="M200" s="69"/>
      <c r="N200" s="69"/>
      <c r="O200" s="69"/>
      <c r="P200" s="72"/>
      <c r="Q200" s="69"/>
      <c r="R200" s="76" t="s">
        <v>372</v>
      </c>
      <c r="S200" s="69"/>
      <c r="T200" s="69"/>
      <c r="U200" s="69"/>
      <c r="V200" s="72" t="s">
        <v>373</v>
      </c>
      <c r="W200" s="71">
        <v>44562</v>
      </c>
      <c r="X200" s="69" t="s">
        <v>459</v>
      </c>
    </row>
    <row r="201" spans="1:24" s="1" customFormat="1" ht="17.100000000000001" customHeight="1" x14ac:dyDescent="0.25">
      <c r="A201" s="69">
        <v>17</v>
      </c>
      <c r="B201" s="69" t="s">
        <v>179</v>
      </c>
      <c r="C201" s="78" t="s">
        <v>474</v>
      </c>
      <c r="D201" s="75">
        <v>35724</v>
      </c>
      <c r="E201" s="74" t="s">
        <v>126</v>
      </c>
      <c r="F201" s="69" t="s">
        <v>135</v>
      </c>
      <c r="G201" s="69"/>
      <c r="H201" s="69" t="s">
        <v>102</v>
      </c>
      <c r="I201" s="69" t="s">
        <v>164</v>
      </c>
      <c r="J201" s="69"/>
      <c r="K201" s="69"/>
      <c r="L201" s="69" t="s">
        <v>218</v>
      </c>
      <c r="M201" s="69"/>
      <c r="N201" s="69"/>
      <c r="O201" s="69"/>
      <c r="P201" s="72"/>
      <c r="Q201" s="69"/>
      <c r="R201" s="76" t="s">
        <v>372</v>
      </c>
      <c r="S201" s="69"/>
      <c r="T201" s="69"/>
      <c r="U201" s="69"/>
      <c r="V201" s="72" t="s">
        <v>373</v>
      </c>
      <c r="W201" s="71">
        <v>44562</v>
      </c>
      <c r="X201" s="69" t="s">
        <v>459</v>
      </c>
    </row>
    <row r="202" spans="1:24" s="1" customFormat="1" ht="17.100000000000001" customHeight="1" x14ac:dyDescent="0.25">
      <c r="A202" s="69">
        <v>18</v>
      </c>
      <c r="B202" s="79" t="s">
        <v>150</v>
      </c>
      <c r="C202" s="74" t="s">
        <v>475</v>
      </c>
      <c r="D202" s="75">
        <v>35336</v>
      </c>
      <c r="E202" s="74" t="s">
        <v>126</v>
      </c>
      <c r="F202" s="69" t="s">
        <v>135</v>
      </c>
      <c r="G202" s="69"/>
      <c r="H202" s="69" t="s">
        <v>102</v>
      </c>
      <c r="I202" s="69" t="s">
        <v>164</v>
      </c>
      <c r="J202" s="69"/>
      <c r="K202" s="69"/>
      <c r="L202" s="69" t="s">
        <v>218</v>
      </c>
      <c r="M202" s="69"/>
      <c r="N202" s="69"/>
      <c r="O202" s="69"/>
      <c r="P202" s="72"/>
      <c r="Q202" s="69"/>
      <c r="R202" s="76"/>
      <c r="S202" s="69"/>
      <c r="T202" s="69"/>
      <c r="U202" s="69"/>
      <c r="V202" s="72" t="s">
        <v>146</v>
      </c>
      <c r="W202" s="71">
        <v>44562</v>
      </c>
      <c r="X202" s="69" t="s">
        <v>459</v>
      </c>
    </row>
    <row r="203" spans="1:24" s="1" customFormat="1" ht="17.100000000000001" customHeight="1" x14ac:dyDescent="0.25">
      <c r="A203" s="69">
        <v>19</v>
      </c>
      <c r="B203" s="69" t="s">
        <v>257</v>
      </c>
      <c r="C203" s="78" t="s">
        <v>476</v>
      </c>
      <c r="D203" s="75">
        <v>35495</v>
      </c>
      <c r="E203" s="74" t="s">
        <v>126</v>
      </c>
      <c r="F203" s="69" t="s">
        <v>135</v>
      </c>
      <c r="G203" s="69"/>
      <c r="H203" s="69" t="s">
        <v>102</v>
      </c>
      <c r="I203" s="69" t="s">
        <v>164</v>
      </c>
      <c r="J203" s="69"/>
      <c r="K203" s="69"/>
      <c r="L203" s="69"/>
      <c r="M203" s="69"/>
      <c r="N203" s="69"/>
      <c r="O203" s="69"/>
      <c r="P203" s="72"/>
      <c r="Q203" s="69"/>
      <c r="R203" s="76"/>
      <c r="S203" s="69"/>
      <c r="T203" s="69"/>
      <c r="U203" s="69"/>
      <c r="V203" s="72" t="s">
        <v>146</v>
      </c>
      <c r="W203" s="71">
        <v>44562</v>
      </c>
      <c r="X203" s="69" t="s">
        <v>459</v>
      </c>
    </row>
    <row r="204" spans="1:24" s="1" customFormat="1" ht="17.100000000000001" customHeight="1" x14ac:dyDescent="0.25">
      <c r="A204" s="69">
        <v>20</v>
      </c>
      <c r="B204" s="69" t="s">
        <v>257</v>
      </c>
      <c r="C204" s="78" t="s">
        <v>477</v>
      </c>
      <c r="D204" s="75">
        <v>36270</v>
      </c>
      <c r="E204" s="74" t="s">
        <v>126</v>
      </c>
      <c r="F204" s="69" t="s">
        <v>135</v>
      </c>
      <c r="G204" s="69"/>
      <c r="H204" s="69" t="s">
        <v>59</v>
      </c>
      <c r="I204" s="69" t="s">
        <v>160</v>
      </c>
      <c r="J204" s="69"/>
      <c r="K204" s="69"/>
      <c r="L204" s="69" t="s">
        <v>218</v>
      </c>
      <c r="M204" s="69"/>
      <c r="N204" s="69"/>
      <c r="O204" s="69"/>
      <c r="P204" s="72"/>
      <c r="Q204" s="69" t="s">
        <v>388</v>
      </c>
      <c r="R204" s="76"/>
      <c r="S204" s="69"/>
      <c r="T204" s="69"/>
      <c r="U204" s="69"/>
      <c r="V204" s="72" t="s">
        <v>467</v>
      </c>
      <c r="W204" s="71">
        <v>44562</v>
      </c>
      <c r="X204" s="69" t="s">
        <v>459</v>
      </c>
    </row>
    <row r="205" spans="1:24" s="1" customFormat="1" ht="17.100000000000001" customHeight="1" x14ac:dyDescent="0.25">
      <c r="A205" s="69">
        <v>21</v>
      </c>
      <c r="B205" s="69" t="s">
        <v>263</v>
      </c>
      <c r="C205" s="78" t="s">
        <v>478</v>
      </c>
      <c r="D205" s="75">
        <v>35556</v>
      </c>
      <c r="E205" s="74" t="s">
        <v>126</v>
      </c>
      <c r="F205" s="69" t="s">
        <v>135</v>
      </c>
      <c r="G205" s="69"/>
      <c r="H205" s="69" t="s">
        <v>59</v>
      </c>
      <c r="I205" s="69" t="s">
        <v>160</v>
      </c>
      <c r="J205" s="69"/>
      <c r="K205" s="69"/>
      <c r="L205" s="69" t="s">
        <v>218</v>
      </c>
      <c r="M205" s="69"/>
      <c r="N205" s="69"/>
      <c r="O205" s="69"/>
      <c r="P205" s="72"/>
      <c r="Q205" s="69"/>
      <c r="R205" s="76" t="s">
        <v>130</v>
      </c>
      <c r="S205" s="69"/>
      <c r="T205" s="69"/>
      <c r="U205" s="69"/>
      <c r="V205" s="72" t="s">
        <v>131</v>
      </c>
      <c r="W205" s="71">
        <v>44562</v>
      </c>
      <c r="X205" s="69" t="s">
        <v>459</v>
      </c>
    </row>
    <row r="206" spans="1:24" s="1" customFormat="1" ht="17.100000000000001" customHeight="1" x14ac:dyDescent="0.25">
      <c r="A206" s="69">
        <v>22</v>
      </c>
      <c r="B206" s="69" t="s">
        <v>166</v>
      </c>
      <c r="C206" s="78" t="s">
        <v>479</v>
      </c>
      <c r="D206" s="75">
        <v>36509</v>
      </c>
      <c r="E206" s="74" t="s">
        <v>126</v>
      </c>
      <c r="F206" s="69" t="s">
        <v>135</v>
      </c>
      <c r="G206" s="69"/>
      <c r="H206" s="69" t="s">
        <v>59</v>
      </c>
      <c r="I206" s="69" t="s">
        <v>160</v>
      </c>
      <c r="J206" s="69"/>
      <c r="K206" s="69"/>
      <c r="L206" s="69" t="s">
        <v>218</v>
      </c>
      <c r="M206" s="69"/>
      <c r="N206" s="69"/>
      <c r="O206" s="69"/>
      <c r="P206" s="72"/>
      <c r="Q206" s="69"/>
      <c r="R206" s="76" t="s">
        <v>388</v>
      </c>
      <c r="S206" s="69"/>
      <c r="T206" s="69"/>
      <c r="U206" s="69"/>
      <c r="V206" s="72" t="s">
        <v>389</v>
      </c>
      <c r="W206" s="71">
        <v>44562</v>
      </c>
      <c r="X206" s="69" t="s">
        <v>459</v>
      </c>
    </row>
    <row r="207" spans="1:24" s="1" customFormat="1" ht="17.100000000000001" customHeight="1" x14ac:dyDescent="0.25">
      <c r="A207" s="69">
        <v>23</v>
      </c>
      <c r="B207" s="69" t="s">
        <v>199</v>
      </c>
      <c r="C207" s="74" t="s">
        <v>480</v>
      </c>
      <c r="D207" s="71">
        <v>35724</v>
      </c>
      <c r="E207" s="69" t="s">
        <v>126</v>
      </c>
      <c r="F207" s="69" t="s">
        <v>135</v>
      </c>
      <c r="G207" s="69"/>
      <c r="H207" s="69" t="s">
        <v>144</v>
      </c>
      <c r="I207" s="69" t="s">
        <v>481</v>
      </c>
      <c r="J207" s="69"/>
      <c r="K207" s="69"/>
      <c r="L207" s="69" t="s">
        <v>218</v>
      </c>
      <c r="M207" s="69"/>
      <c r="N207" s="69"/>
      <c r="O207" s="69"/>
      <c r="P207" s="72" t="s">
        <v>219</v>
      </c>
      <c r="Q207" s="69"/>
      <c r="R207" s="69" t="s">
        <v>130</v>
      </c>
      <c r="S207" s="69"/>
      <c r="T207" s="69"/>
      <c r="U207" s="69"/>
      <c r="V207" s="72" t="s">
        <v>131</v>
      </c>
      <c r="W207" s="71">
        <v>44593</v>
      </c>
      <c r="X207" s="69" t="s">
        <v>482</v>
      </c>
    </row>
    <row r="208" spans="1:24" s="1" customFormat="1" ht="17.100000000000001" customHeight="1" x14ac:dyDescent="0.25">
      <c r="A208" s="69">
        <v>24</v>
      </c>
      <c r="B208" s="69" t="s">
        <v>124</v>
      </c>
      <c r="C208" s="80" t="s">
        <v>483</v>
      </c>
      <c r="D208" s="71">
        <v>33723</v>
      </c>
      <c r="E208" s="69" t="s">
        <v>126</v>
      </c>
      <c r="F208" s="69" t="s">
        <v>135</v>
      </c>
      <c r="G208" s="69"/>
      <c r="H208" s="69" t="s">
        <v>144</v>
      </c>
      <c r="I208" s="69" t="s">
        <v>145</v>
      </c>
      <c r="J208" s="69"/>
      <c r="K208" s="69"/>
      <c r="L208" s="69" t="s">
        <v>218</v>
      </c>
      <c r="M208" s="69"/>
      <c r="N208" s="69"/>
      <c r="O208" s="69"/>
      <c r="P208" s="72"/>
      <c r="Q208" s="69"/>
      <c r="R208" s="69" t="s">
        <v>484</v>
      </c>
      <c r="S208" s="69"/>
      <c r="T208" s="69"/>
      <c r="U208" s="69"/>
      <c r="V208" s="72" t="s">
        <v>485</v>
      </c>
      <c r="W208" s="71">
        <v>44593</v>
      </c>
      <c r="X208" s="69" t="s">
        <v>482</v>
      </c>
    </row>
    <row r="209" spans="1:24" s="1" customFormat="1" ht="17.100000000000001" customHeight="1" x14ac:dyDescent="0.25">
      <c r="A209" s="69">
        <v>25</v>
      </c>
      <c r="B209" s="69" t="s">
        <v>124</v>
      </c>
      <c r="C209" s="74" t="s">
        <v>486</v>
      </c>
      <c r="D209" s="71">
        <v>36392</v>
      </c>
      <c r="E209" s="69" t="s">
        <v>126</v>
      </c>
      <c r="F209" s="69" t="s">
        <v>135</v>
      </c>
      <c r="G209" s="69"/>
      <c r="H209" s="69" t="s">
        <v>59</v>
      </c>
      <c r="I209" s="69" t="s">
        <v>128</v>
      </c>
      <c r="J209" s="69"/>
      <c r="K209" s="69"/>
      <c r="L209" s="69"/>
      <c r="M209" s="69"/>
      <c r="N209" s="69"/>
      <c r="O209" s="69"/>
      <c r="P209" s="72"/>
      <c r="Q209" s="69"/>
      <c r="R209" s="69"/>
      <c r="S209" s="69"/>
      <c r="T209" s="69"/>
      <c r="U209" s="69"/>
      <c r="V209" s="72"/>
      <c r="W209" s="81">
        <v>44593</v>
      </c>
      <c r="X209" s="69" t="s">
        <v>482</v>
      </c>
    </row>
    <row r="210" spans="1:24" s="1" customFormat="1" ht="17.25" customHeight="1" x14ac:dyDescent="0.25">
      <c r="A210" s="69">
        <v>26</v>
      </c>
      <c r="B210" s="69" t="s">
        <v>124</v>
      </c>
      <c r="C210" s="74" t="s">
        <v>487</v>
      </c>
      <c r="D210" s="71">
        <v>34719</v>
      </c>
      <c r="E210" s="69" t="s">
        <v>126</v>
      </c>
      <c r="F210" s="69" t="s">
        <v>135</v>
      </c>
      <c r="G210" s="69"/>
      <c r="H210" s="69" t="s">
        <v>144</v>
      </c>
      <c r="I210" s="69" t="s">
        <v>145</v>
      </c>
      <c r="J210" s="69"/>
      <c r="K210" s="69"/>
      <c r="L210" s="69"/>
      <c r="M210" s="69"/>
      <c r="N210" s="69"/>
      <c r="O210" s="69"/>
      <c r="P210" s="72"/>
      <c r="Q210" s="69"/>
      <c r="R210" s="69"/>
      <c r="S210" s="69"/>
      <c r="T210" s="69"/>
      <c r="U210" s="69"/>
      <c r="V210" s="72"/>
      <c r="W210" s="81">
        <v>44593</v>
      </c>
      <c r="X210" s="69" t="s">
        <v>482</v>
      </c>
    </row>
    <row r="211" spans="1:24" s="1" customFormat="1" ht="17.100000000000001" customHeight="1" x14ac:dyDescent="0.25">
      <c r="A211" s="69">
        <v>27</v>
      </c>
      <c r="B211" s="69" t="s">
        <v>124</v>
      </c>
      <c r="C211" s="74" t="s">
        <v>488</v>
      </c>
      <c r="D211" s="71">
        <v>31798</v>
      </c>
      <c r="E211" s="69" t="s">
        <v>126</v>
      </c>
      <c r="F211" s="69" t="s">
        <v>135</v>
      </c>
      <c r="G211" s="69"/>
      <c r="H211" s="69" t="s">
        <v>407</v>
      </c>
      <c r="I211" s="69" t="s">
        <v>489</v>
      </c>
      <c r="J211" s="69"/>
      <c r="K211" s="69"/>
      <c r="L211" s="69" t="s">
        <v>119</v>
      </c>
      <c r="M211" s="69"/>
      <c r="N211" s="69"/>
      <c r="O211" s="69"/>
      <c r="P211" s="72"/>
      <c r="Q211" s="69"/>
      <c r="R211" s="69" t="s">
        <v>130</v>
      </c>
      <c r="S211" s="69"/>
      <c r="T211" s="69"/>
      <c r="U211" s="69"/>
      <c r="V211" s="72"/>
      <c r="W211" s="71">
        <v>44652</v>
      </c>
      <c r="X211" s="69" t="s">
        <v>490</v>
      </c>
    </row>
    <row r="212" spans="1:24" s="1" customFormat="1" ht="17.100000000000001" customHeight="1" x14ac:dyDescent="0.25">
      <c r="A212" s="69">
        <v>28</v>
      </c>
      <c r="B212" s="69" t="s">
        <v>171</v>
      </c>
      <c r="C212" s="74" t="s">
        <v>491</v>
      </c>
      <c r="D212" s="75">
        <v>35651</v>
      </c>
      <c r="E212" s="74" t="s">
        <v>134</v>
      </c>
      <c r="F212" s="69" t="s">
        <v>135</v>
      </c>
      <c r="G212" s="69"/>
      <c r="H212" s="69" t="s">
        <v>144</v>
      </c>
      <c r="I212" s="69" t="s">
        <v>52</v>
      </c>
      <c r="J212" s="69"/>
      <c r="K212" s="69"/>
      <c r="L212" s="69"/>
      <c r="M212" s="69"/>
      <c r="N212" s="69"/>
      <c r="O212" s="69"/>
      <c r="P212" s="72"/>
      <c r="Q212" s="69"/>
      <c r="R212" s="76"/>
      <c r="S212" s="69"/>
      <c r="T212" s="69"/>
      <c r="U212" s="69"/>
      <c r="V212" s="72" t="s">
        <v>146</v>
      </c>
      <c r="W212" s="71">
        <v>44682</v>
      </c>
      <c r="X212" s="69" t="s">
        <v>492</v>
      </c>
    </row>
    <row r="213" spans="1:24" s="1" customFormat="1" ht="16.5" customHeight="1" x14ac:dyDescent="0.25">
      <c r="A213" s="69">
        <v>29</v>
      </c>
      <c r="B213" s="69" t="s">
        <v>199</v>
      </c>
      <c r="C213" s="74" t="s">
        <v>493</v>
      </c>
      <c r="D213" s="71">
        <v>34392</v>
      </c>
      <c r="E213" s="69" t="s">
        <v>134</v>
      </c>
      <c r="F213" s="69" t="s">
        <v>135</v>
      </c>
      <c r="G213" s="69"/>
      <c r="H213" s="69" t="s">
        <v>144</v>
      </c>
      <c r="I213" s="69" t="s">
        <v>52</v>
      </c>
      <c r="J213" s="69"/>
      <c r="K213" s="69"/>
      <c r="L213" s="69" t="s">
        <v>119</v>
      </c>
      <c r="M213" s="69"/>
      <c r="N213" s="69"/>
      <c r="O213" s="69"/>
      <c r="P213" s="72" t="s">
        <v>136</v>
      </c>
      <c r="Q213" s="69"/>
      <c r="R213" s="69" t="s">
        <v>130</v>
      </c>
      <c r="S213" s="69"/>
      <c r="T213" s="69"/>
      <c r="U213" s="69"/>
      <c r="V213" s="72" t="s">
        <v>131</v>
      </c>
      <c r="W213" s="71">
        <v>44682</v>
      </c>
      <c r="X213" s="69" t="s">
        <v>492</v>
      </c>
    </row>
    <row r="214" spans="1:24" s="1" customFormat="1" ht="16.5" customHeight="1" x14ac:dyDescent="0.25">
      <c r="A214" s="69">
        <v>30</v>
      </c>
      <c r="B214" s="69" t="s">
        <v>223</v>
      </c>
      <c r="C214" s="74" t="s">
        <v>494</v>
      </c>
      <c r="D214" s="71">
        <v>34811</v>
      </c>
      <c r="E214" s="69" t="s">
        <v>126</v>
      </c>
      <c r="F214" s="69" t="s">
        <v>135</v>
      </c>
      <c r="G214" s="69"/>
      <c r="H214" s="69" t="s">
        <v>144</v>
      </c>
      <c r="I214" s="69" t="s">
        <v>52</v>
      </c>
      <c r="J214" s="69"/>
      <c r="K214" s="69"/>
      <c r="L214" s="69" t="s">
        <v>218</v>
      </c>
      <c r="M214" s="73"/>
      <c r="N214" s="73"/>
      <c r="O214" s="73"/>
      <c r="P214" s="72"/>
      <c r="Q214" s="73"/>
      <c r="R214" s="76" t="s">
        <v>130</v>
      </c>
      <c r="S214" s="73"/>
      <c r="T214" s="73"/>
      <c r="U214" s="73"/>
      <c r="V214" s="72" t="s">
        <v>131</v>
      </c>
      <c r="W214" s="71">
        <v>44682</v>
      </c>
      <c r="X214" s="69" t="s">
        <v>492</v>
      </c>
    </row>
    <row r="215" spans="1:24" s="1" customFormat="1" ht="17.100000000000001" customHeight="1" x14ac:dyDescent="0.25">
      <c r="A215" s="69">
        <v>31</v>
      </c>
      <c r="B215" s="69" t="s">
        <v>124</v>
      </c>
      <c r="C215" s="74" t="s">
        <v>495</v>
      </c>
      <c r="D215" s="71">
        <v>34574</v>
      </c>
      <c r="E215" s="69" t="s">
        <v>134</v>
      </c>
      <c r="F215" s="69" t="s">
        <v>135</v>
      </c>
      <c r="G215" s="69"/>
      <c r="H215" s="69" t="s">
        <v>144</v>
      </c>
      <c r="I215" s="69" t="s">
        <v>145</v>
      </c>
      <c r="J215" s="69"/>
      <c r="K215" s="69"/>
      <c r="L215" s="69" t="s">
        <v>120</v>
      </c>
      <c r="M215" s="69"/>
      <c r="N215" s="69"/>
      <c r="O215" s="69"/>
      <c r="P215" s="72"/>
      <c r="Q215" s="69"/>
      <c r="R215" s="69" t="s">
        <v>388</v>
      </c>
      <c r="S215" s="69"/>
      <c r="T215" s="69"/>
      <c r="U215" s="69"/>
      <c r="V215" s="72" t="s">
        <v>389</v>
      </c>
      <c r="W215" s="71">
        <v>44682</v>
      </c>
      <c r="X215" s="69" t="s">
        <v>492</v>
      </c>
    </row>
    <row r="216" spans="1:24" s="1" customFormat="1" ht="17.100000000000001" customHeight="1" x14ac:dyDescent="0.25">
      <c r="A216" s="69">
        <v>32</v>
      </c>
      <c r="B216" s="69" t="s">
        <v>124</v>
      </c>
      <c r="C216" s="74" t="s">
        <v>496</v>
      </c>
      <c r="D216" s="71">
        <v>35849</v>
      </c>
      <c r="E216" s="69" t="s">
        <v>134</v>
      </c>
      <c r="F216" s="69" t="s">
        <v>135</v>
      </c>
      <c r="G216" s="69"/>
      <c r="H216" s="69" t="s">
        <v>59</v>
      </c>
      <c r="I216" s="69" t="s">
        <v>128</v>
      </c>
      <c r="J216" s="69"/>
      <c r="K216" s="69"/>
      <c r="L216" s="69" t="s">
        <v>218</v>
      </c>
      <c r="M216" s="69"/>
      <c r="N216" s="69"/>
      <c r="O216" s="69"/>
      <c r="P216" s="72"/>
      <c r="Q216" s="69"/>
      <c r="R216" s="69" t="s">
        <v>130</v>
      </c>
      <c r="S216" s="69"/>
      <c r="T216" s="69"/>
      <c r="U216" s="69"/>
      <c r="V216" s="72" t="s">
        <v>131</v>
      </c>
      <c r="W216" s="71">
        <v>44682</v>
      </c>
      <c r="X216" s="69" t="s">
        <v>492</v>
      </c>
    </row>
    <row r="217" spans="1:24" s="1" customFormat="1" ht="17.100000000000001" customHeight="1" x14ac:dyDescent="0.25">
      <c r="A217" s="69">
        <v>33</v>
      </c>
      <c r="B217" s="69" t="s">
        <v>497</v>
      </c>
      <c r="C217" s="73" t="s">
        <v>498</v>
      </c>
      <c r="D217" s="71">
        <v>35645</v>
      </c>
      <c r="E217" s="69" t="s">
        <v>126</v>
      </c>
      <c r="F217" s="69" t="s">
        <v>135</v>
      </c>
      <c r="G217" s="69"/>
      <c r="H217" s="69" t="s">
        <v>144</v>
      </c>
      <c r="I217" s="69" t="s">
        <v>121</v>
      </c>
      <c r="J217" s="69"/>
      <c r="K217" s="69"/>
      <c r="L217" s="69" t="s">
        <v>499</v>
      </c>
      <c r="M217" s="69"/>
      <c r="N217" s="69"/>
      <c r="O217" s="69"/>
      <c r="P217" s="72" t="s">
        <v>500</v>
      </c>
      <c r="Q217" s="69"/>
      <c r="R217" s="69" t="s">
        <v>501</v>
      </c>
      <c r="S217" s="69"/>
      <c r="T217" s="69"/>
      <c r="U217" s="69"/>
      <c r="V217" s="72" t="s">
        <v>502</v>
      </c>
      <c r="W217" s="71">
        <v>44713</v>
      </c>
      <c r="X217" s="69" t="s">
        <v>503</v>
      </c>
    </row>
    <row r="218" spans="1:24" s="1" customFormat="1" ht="17.100000000000001" customHeight="1" x14ac:dyDescent="0.25">
      <c r="A218" s="69">
        <v>34</v>
      </c>
      <c r="B218" s="69" t="s">
        <v>166</v>
      </c>
      <c r="C218" s="78" t="s">
        <v>504</v>
      </c>
      <c r="D218" s="75">
        <v>35519</v>
      </c>
      <c r="E218" s="69" t="s">
        <v>134</v>
      </c>
      <c r="F218" s="69" t="s">
        <v>135</v>
      </c>
      <c r="G218" s="69"/>
      <c r="H218" s="69" t="s">
        <v>144</v>
      </c>
      <c r="I218" s="69" t="s">
        <v>52</v>
      </c>
      <c r="J218" s="69"/>
      <c r="K218" s="69"/>
      <c r="L218" s="69"/>
      <c r="M218" s="69"/>
      <c r="N218" s="69"/>
      <c r="O218" s="69"/>
      <c r="P218" s="72"/>
      <c r="Q218" s="69"/>
      <c r="R218" s="76"/>
      <c r="S218" s="69"/>
      <c r="T218" s="69"/>
      <c r="U218" s="69"/>
      <c r="V218" s="72"/>
      <c r="W218" s="71">
        <v>44713</v>
      </c>
      <c r="X218" s="69" t="s">
        <v>503</v>
      </c>
    </row>
    <row r="219" spans="1:24" s="1" customFormat="1" ht="17.100000000000001" customHeight="1" x14ac:dyDescent="0.25">
      <c r="A219" s="69">
        <v>35</v>
      </c>
      <c r="B219" s="69" t="s">
        <v>207</v>
      </c>
      <c r="C219" s="74" t="s">
        <v>505</v>
      </c>
      <c r="D219" s="71">
        <v>35353</v>
      </c>
      <c r="E219" s="69" t="s">
        <v>134</v>
      </c>
      <c r="F219" s="69" t="s">
        <v>135</v>
      </c>
      <c r="G219" s="69"/>
      <c r="H219" s="69" t="s">
        <v>144</v>
      </c>
      <c r="I219" s="69" t="s">
        <v>145</v>
      </c>
      <c r="J219" s="69"/>
      <c r="K219" s="69"/>
      <c r="L219" s="69" t="s">
        <v>218</v>
      </c>
      <c r="M219" s="69"/>
      <c r="N219" s="69"/>
      <c r="O219" s="69"/>
      <c r="P219" s="72"/>
      <c r="Q219" s="69"/>
      <c r="R219" s="69" t="s">
        <v>372</v>
      </c>
      <c r="S219" s="69"/>
      <c r="T219" s="69"/>
      <c r="U219" s="69"/>
      <c r="V219" s="72"/>
      <c r="W219" s="71">
        <v>44743</v>
      </c>
      <c r="X219" s="69" t="s">
        <v>506</v>
      </c>
    </row>
    <row r="220" spans="1:24" s="1" customFormat="1" ht="17.100000000000001" customHeight="1" x14ac:dyDescent="0.25">
      <c r="A220" s="69">
        <v>36</v>
      </c>
      <c r="B220" s="69" t="s">
        <v>171</v>
      </c>
      <c r="C220" s="74" t="s">
        <v>507</v>
      </c>
      <c r="D220" s="75">
        <v>35783</v>
      </c>
      <c r="E220" s="69" t="s">
        <v>126</v>
      </c>
      <c r="F220" s="69" t="s">
        <v>135</v>
      </c>
      <c r="G220" s="69"/>
      <c r="H220" s="69" t="s">
        <v>144</v>
      </c>
      <c r="I220" s="69" t="s">
        <v>52</v>
      </c>
      <c r="J220" s="69"/>
      <c r="K220" s="69"/>
      <c r="L220" s="69" t="s">
        <v>218</v>
      </c>
      <c r="M220" s="69"/>
      <c r="N220" s="69"/>
      <c r="O220" s="69"/>
      <c r="P220" s="72"/>
      <c r="Q220" s="69"/>
      <c r="R220" s="76" t="s">
        <v>130</v>
      </c>
      <c r="S220" s="69"/>
      <c r="T220" s="69"/>
      <c r="U220" s="69"/>
      <c r="V220" s="72"/>
      <c r="W220" s="71">
        <v>44743</v>
      </c>
      <c r="X220" s="69" t="s">
        <v>506</v>
      </c>
    </row>
    <row r="221" spans="1:24" s="1" customFormat="1" ht="17.100000000000001" customHeight="1" x14ac:dyDescent="0.25">
      <c r="A221" s="69">
        <v>37</v>
      </c>
      <c r="B221" s="69" t="s">
        <v>171</v>
      </c>
      <c r="C221" s="74" t="s">
        <v>508</v>
      </c>
      <c r="D221" s="75">
        <v>36550</v>
      </c>
      <c r="E221" s="69" t="s">
        <v>126</v>
      </c>
      <c r="F221" s="69" t="s">
        <v>135</v>
      </c>
      <c r="G221" s="69"/>
      <c r="H221" s="69" t="s">
        <v>59</v>
      </c>
      <c r="I221" s="77" t="s">
        <v>160</v>
      </c>
      <c r="J221" s="69"/>
      <c r="K221" s="69"/>
      <c r="L221" s="69" t="s">
        <v>218</v>
      </c>
      <c r="M221" s="69"/>
      <c r="N221" s="69"/>
      <c r="O221" s="69"/>
      <c r="P221" s="72"/>
      <c r="Q221" s="69"/>
      <c r="R221" s="76" t="s">
        <v>130</v>
      </c>
      <c r="S221" s="69"/>
      <c r="T221" s="69"/>
      <c r="U221" s="69"/>
      <c r="V221" s="72"/>
      <c r="W221" s="71">
        <v>44743</v>
      </c>
      <c r="X221" s="69" t="s">
        <v>506</v>
      </c>
    </row>
    <row r="222" spans="1:24" s="1" customFormat="1" ht="17.100000000000001" customHeight="1" x14ac:dyDescent="0.25">
      <c r="A222" s="69">
        <v>38</v>
      </c>
      <c r="B222" s="69" t="s">
        <v>171</v>
      </c>
      <c r="C222" s="74" t="s">
        <v>509</v>
      </c>
      <c r="D222" s="75">
        <v>36055</v>
      </c>
      <c r="E222" s="69" t="s">
        <v>126</v>
      </c>
      <c r="F222" s="69" t="s">
        <v>135</v>
      </c>
      <c r="G222" s="69"/>
      <c r="H222" s="69" t="s">
        <v>59</v>
      </c>
      <c r="I222" s="77" t="s">
        <v>160</v>
      </c>
      <c r="J222" s="69"/>
      <c r="K222" s="69"/>
      <c r="L222" s="69" t="s">
        <v>218</v>
      </c>
      <c r="M222" s="69"/>
      <c r="N222" s="69"/>
      <c r="O222" s="69"/>
      <c r="P222" s="72"/>
      <c r="Q222" s="69"/>
      <c r="R222" s="76" t="s">
        <v>130</v>
      </c>
      <c r="S222" s="69"/>
      <c r="T222" s="69"/>
      <c r="U222" s="69"/>
      <c r="V222" s="72"/>
      <c r="W222" s="71">
        <v>44743</v>
      </c>
      <c r="X222" s="69" t="s">
        <v>506</v>
      </c>
    </row>
    <row r="223" spans="1:24" s="1" customFormat="1" ht="17.100000000000001" customHeight="1" x14ac:dyDescent="0.25">
      <c r="A223" s="69">
        <v>39</v>
      </c>
      <c r="B223" s="69" t="s">
        <v>179</v>
      </c>
      <c r="C223" s="73" t="s">
        <v>510</v>
      </c>
      <c r="D223" s="71">
        <v>35684</v>
      </c>
      <c r="E223" s="69" t="s">
        <v>134</v>
      </c>
      <c r="F223" s="69" t="s">
        <v>135</v>
      </c>
      <c r="G223" s="69"/>
      <c r="H223" s="69" t="s">
        <v>144</v>
      </c>
      <c r="I223" s="69" t="s">
        <v>52</v>
      </c>
      <c r="J223" s="69"/>
      <c r="K223" s="69"/>
      <c r="L223" s="69" t="s">
        <v>218</v>
      </c>
      <c r="M223" s="69"/>
      <c r="N223" s="69"/>
      <c r="O223" s="69"/>
      <c r="P223" s="72"/>
      <c r="Q223" s="69"/>
      <c r="R223" s="69" t="s">
        <v>511</v>
      </c>
      <c r="S223" s="69"/>
      <c r="T223" s="69"/>
      <c r="U223" s="69"/>
      <c r="V223" s="72"/>
      <c r="W223" s="71">
        <v>44743</v>
      </c>
      <c r="X223" s="69" t="s">
        <v>506</v>
      </c>
    </row>
    <row r="224" spans="1:24" s="1" customFormat="1" ht="17.100000000000001" customHeight="1" x14ac:dyDescent="0.25">
      <c r="A224" s="69">
        <v>40</v>
      </c>
      <c r="B224" s="69" t="s">
        <v>257</v>
      </c>
      <c r="C224" s="73" t="s">
        <v>512</v>
      </c>
      <c r="D224" s="71">
        <v>36088</v>
      </c>
      <c r="E224" s="69" t="s">
        <v>126</v>
      </c>
      <c r="F224" s="69"/>
      <c r="G224" s="69" t="s">
        <v>102</v>
      </c>
      <c r="H224" s="69" t="s">
        <v>59</v>
      </c>
      <c r="I224" s="69" t="s">
        <v>160</v>
      </c>
      <c r="J224" s="69"/>
      <c r="K224" s="69"/>
      <c r="L224" s="76"/>
      <c r="M224" s="76"/>
      <c r="N224" s="76"/>
      <c r="O224" s="76"/>
      <c r="P224" s="76"/>
      <c r="Q224" s="76"/>
      <c r="R224" s="76"/>
      <c r="S224" s="76"/>
      <c r="T224" s="76"/>
      <c r="U224" s="71"/>
      <c r="V224" s="72"/>
      <c r="W224" s="71">
        <v>44743</v>
      </c>
      <c r="X224" s="69" t="s">
        <v>506</v>
      </c>
    </row>
    <row r="225" spans="1:24" s="1" customFormat="1" ht="17.100000000000001" customHeight="1" x14ac:dyDescent="0.25">
      <c r="A225" s="69">
        <v>41</v>
      </c>
      <c r="B225" s="69" t="s">
        <v>238</v>
      </c>
      <c r="C225" s="73" t="s">
        <v>513</v>
      </c>
      <c r="D225" s="71">
        <v>36499</v>
      </c>
      <c r="E225" s="69" t="s">
        <v>134</v>
      </c>
      <c r="F225" s="69"/>
      <c r="G225" s="69"/>
      <c r="H225" s="69" t="s">
        <v>59</v>
      </c>
      <c r="I225" s="69" t="s">
        <v>160</v>
      </c>
      <c r="J225" s="69"/>
      <c r="K225" s="69"/>
      <c r="L225" s="76"/>
      <c r="M225" s="76"/>
      <c r="N225" s="76"/>
      <c r="O225" s="76"/>
      <c r="P225" s="72" t="s">
        <v>129</v>
      </c>
      <c r="Q225" s="76"/>
      <c r="R225" s="82" t="s">
        <v>130</v>
      </c>
      <c r="S225" s="76"/>
      <c r="T225" s="76"/>
      <c r="U225" s="76"/>
      <c r="V225" s="72" t="s">
        <v>131</v>
      </c>
      <c r="W225" s="71">
        <v>44743</v>
      </c>
      <c r="X225" s="69" t="s">
        <v>506</v>
      </c>
    </row>
    <row r="226" spans="1:24" s="1" customFormat="1" ht="17.100000000000001" customHeight="1" x14ac:dyDescent="0.25">
      <c r="A226" s="69">
        <v>42</v>
      </c>
      <c r="B226" s="69" t="s">
        <v>365</v>
      </c>
      <c r="C226" s="74" t="s">
        <v>514</v>
      </c>
      <c r="D226" s="71">
        <v>36350</v>
      </c>
      <c r="E226" s="69" t="s">
        <v>134</v>
      </c>
      <c r="F226" s="69"/>
      <c r="G226" s="69"/>
      <c r="H226" s="69" t="s">
        <v>59</v>
      </c>
      <c r="I226" s="69" t="s">
        <v>160</v>
      </c>
      <c r="J226" s="69"/>
      <c r="K226" s="69"/>
      <c r="L226" s="76"/>
      <c r="M226" s="76"/>
      <c r="N226" s="76"/>
      <c r="O226" s="76"/>
      <c r="P226" s="72"/>
      <c r="Q226" s="76"/>
      <c r="R226" s="76" t="s">
        <v>372</v>
      </c>
      <c r="S226" s="76"/>
      <c r="T226" s="76"/>
      <c r="U226" s="76"/>
      <c r="V226" s="72" t="s">
        <v>373</v>
      </c>
      <c r="W226" s="71">
        <v>44743</v>
      </c>
      <c r="X226" s="69" t="s">
        <v>506</v>
      </c>
    </row>
    <row r="227" spans="1:24" s="1" customFormat="1" ht="17.100000000000001" customHeight="1" x14ac:dyDescent="0.25">
      <c r="A227" s="69">
        <v>43</v>
      </c>
      <c r="B227" s="69" t="s">
        <v>199</v>
      </c>
      <c r="C227" s="74" t="s">
        <v>515</v>
      </c>
      <c r="D227" s="71">
        <v>36453</v>
      </c>
      <c r="E227" s="69" t="s">
        <v>134</v>
      </c>
      <c r="F227" s="69"/>
      <c r="G227" s="69"/>
      <c r="H227" s="69" t="s">
        <v>144</v>
      </c>
      <c r="I227" s="69" t="s">
        <v>432</v>
      </c>
      <c r="J227" s="69"/>
      <c r="K227" s="69"/>
      <c r="L227" s="69" t="s">
        <v>218</v>
      </c>
      <c r="M227" s="69"/>
      <c r="N227" s="69"/>
      <c r="O227" s="69"/>
      <c r="P227" s="72" t="s">
        <v>219</v>
      </c>
      <c r="Q227" s="69"/>
      <c r="R227" s="69" t="s">
        <v>372</v>
      </c>
      <c r="S227" s="69"/>
      <c r="T227" s="69"/>
      <c r="U227" s="69"/>
      <c r="V227" s="72" t="s">
        <v>373</v>
      </c>
      <c r="W227" s="71">
        <v>44743</v>
      </c>
      <c r="X227" s="69" t="s">
        <v>506</v>
      </c>
    </row>
    <row r="228" spans="1:24" s="1" customFormat="1" ht="17.100000000000001" customHeight="1" x14ac:dyDescent="0.25">
      <c r="A228" s="69">
        <v>44</v>
      </c>
      <c r="B228" s="69" t="s">
        <v>199</v>
      </c>
      <c r="C228" s="74" t="s">
        <v>516</v>
      </c>
      <c r="D228" s="71">
        <v>36315</v>
      </c>
      <c r="E228" s="69" t="s">
        <v>126</v>
      </c>
      <c r="F228" s="69"/>
      <c r="G228" s="69"/>
      <c r="H228" s="69" t="s">
        <v>144</v>
      </c>
      <c r="I228" s="69" t="s">
        <v>432</v>
      </c>
      <c r="J228" s="69"/>
      <c r="K228" s="69"/>
      <c r="L228" s="69" t="s">
        <v>218</v>
      </c>
      <c r="M228" s="69"/>
      <c r="N228" s="69"/>
      <c r="O228" s="69"/>
      <c r="P228" s="72" t="s">
        <v>219</v>
      </c>
      <c r="Q228" s="69"/>
      <c r="R228" s="69" t="s">
        <v>388</v>
      </c>
      <c r="S228" s="69"/>
      <c r="T228" s="69"/>
      <c r="U228" s="69"/>
      <c r="V228" s="72" t="s">
        <v>389</v>
      </c>
      <c r="W228" s="71">
        <v>44743</v>
      </c>
      <c r="X228" s="69" t="s">
        <v>506</v>
      </c>
    </row>
    <row r="229" spans="1:24" s="1" customFormat="1" ht="17.100000000000001" customHeight="1" x14ac:dyDescent="0.25">
      <c r="A229" s="69">
        <v>45</v>
      </c>
      <c r="B229" s="69" t="s">
        <v>337</v>
      </c>
      <c r="C229" s="73" t="s">
        <v>517</v>
      </c>
      <c r="D229" s="71">
        <v>30406</v>
      </c>
      <c r="E229" s="69" t="s">
        <v>126</v>
      </c>
      <c r="F229" s="69"/>
      <c r="G229" s="69"/>
      <c r="H229" s="69" t="s">
        <v>407</v>
      </c>
      <c r="I229" s="69" t="s">
        <v>518</v>
      </c>
      <c r="J229" s="69"/>
      <c r="K229" s="69"/>
      <c r="L229" s="69"/>
      <c r="M229" s="69"/>
      <c r="N229" s="69"/>
      <c r="O229" s="69"/>
      <c r="P229" s="72"/>
      <c r="Q229" s="69"/>
      <c r="R229" s="69"/>
      <c r="S229" s="76"/>
      <c r="T229" s="69"/>
      <c r="U229" s="69"/>
      <c r="V229" s="72"/>
      <c r="W229" s="71">
        <v>44805</v>
      </c>
      <c r="X229" s="69" t="s">
        <v>519</v>
      </c>
    </row>
    <row r="230" spans="1:24" s="1" customFormat="1" ht="17.100000000000001" customHeight="1" x14ac:dyDescent="0.25">
      <c r="A230" s="69">
        <v>46</v>
      </c>
      <c r="B230" s="69" t="s">
        <v>337</v>
      </c>
      <c r="C230" s="74" t="s">
        <v>520</v>
      </c>
      <c r="D230" s="75">
        <v>35791</v>
      </c>
      <c r="E230" s="69" t="s">
        <v>126</v>
      </c>
      <c r="F230" s="69"/>
      <c r="G230" s="69"/>
      <c r="H230" s="69" t="s">
        <v>144</v>
      </c>
      <c r="I230" s="69" t="s">
        <v>52</v>
      </c>
      <c r="J230" s="69"/>
      <c r="K230" s="69"/>
      <c r="L230" s="69" t="s">
        <v>218</v>
      </c>
      <c r="M230" s="69"/>
      <c r="N230" s="69"/>
      <c r="O230" s="69"/>
      <c r="P230" s="72" t="s">
        <v>219</v>
      </c>
      <c r="Q230" s="69"/>
      <c r="R230" s="76" t="s">
        <v>429</v>
      </c>
      <c r="S230" s="69"/>
      <c r="T230" s="69"/>
      <c r="U230" s="69"/>
      <c r="V230" s="72" t="s">
        <v>430</v>
      </c>
      <c r="W230" s="71">
        <v>44805</v>
      </c>
      <c r="X230" s="69" t="s">
        <v>519</v>
      </c>
    </row>
    <row r="231" spans="1:24" s="1" customFormat="1" ht="17.100000000000001" customHeight="1" x14ac:dyDescent="0.25">
      <c r="A231" s="69">
        <v>47</v>
      </c>
      <c r="B231" s="69" t="s">
        <v>174</v>
      </c>
      <c r="C231" s="73" t="s">
        <v>521</v>
      </c>
      <c r="D231" s="71">
        <v>34783</v>
      </c>
      <c r="E231" s="69" t="s">
        <v>134</v>
      </c>
      <c r="F231" s="69"/>
      <c r="G231" s="69"/>
      <c r="H231" s="69" t="s">
        <v>59</v>
      </c>
      <c r="I231" s="69" t="s">
        <v>160</v>
      </c>
      <c r="J231" s="69"/>
      <c r="K231" s="69"/>
      <c r="L231" s="69"/>
      <c r="M231" s="73"/>
      <c r="N231" s="69"/>
      <c r="O231" s="69"/>
      <c r="P231" s="72"/>
      <c r="Q231" s="69"/>
      <c r="R231" s="69" t="s">
        <v>130</v>
      </c>
      <c r="S231" s="69"/>
      <c r="T231" s="69"/>
      <c r="U231" s="69"/>
      <c r="V231" s="72" t="s">
        <v>131</v>
      </c>
      <c r="W231" s="71">
        <v>44835</v>
      </c>
      <c r="X231" s="69" t="s">
        <v>522</v>
      </c>
    </row>
    <row r="232" spans="1:24" s="1" customFormat="1" ht="17.100000000000001" customHeight="1" x14ac:dyDescent="0.25">
      <c r="A232" s="69">
        <v>48</v>
      </c>
      <c r="B232" s="69" t="s">
        <v>174</v>
      </c>
      <c r="C232" s="73" t="s">
        <v>523</v>
      </c>
      <c r="D232" s="71">
        <v>36522</v>
      </c>
      <c r="E232" s="69" t="s">
        <v>134</v>
      </c>
      <c r="F232" s="69"/>
      <c r="G232" s="69"/>
      <c r="H232" s="69" t="s">
        <v>59</v>
      </c>
      <c r="I232" s="69" t="s">
        <v>160</v>
      </c>
      <c r="J232" s="69"/>
      <c r="K232" s="69"/>
      <c r="L232" s="69" t="s">
        <v>218</v>
      </c>
      <c r="M232" s="73"/>
      <c r="N232" s="69"/>
      <c r="O232" s="69"/>
      <c r="P232" s="72"/>
      <c r="Q232" s="69"/>
      <c r="R232" s="69" t="s">
        <v>130</v>
      </c>
      <c r="S232" s="69"/>
      <c r="T232" s="69"/>
      <c r="U232" s="69"/>
      <c r="V232" s="72"/>
      <c r="W232" s="71">
        <v>44835</v>
      </c>
      <c r="X232" s="69" t="s">
        <v>522</v>
      </c>
    </row>
    <row r="233" spans="1:24" s="1" customFormat="1" ht="17.100000000000001" customHeight="1" x14ac:dyDescent="0.25">
      <c r="A233" s="69">
        <v>49</v>
      </c>
      <c r="B233" s="69" t="s">
        <v>179</v>
      </c>
      <c r="C233" s="73" t="s">
        <v>524</v>
      </c>
      <c r="D233" s="71">
        <v>36496</v>
      </c>
      <c r="E233" s="69" t="s">
        <v>126</v>
      </c>
      <c r="F233" s="69"/>
      <c r="G233" s="69"/>
      <c r="H233" s="69" t="s">
        <v>59</v>
      </c>
      <c r="I233" s="69" t="s">
        <v>160</v>
      </c>
      <c r="J233" s="69"/>
      <c r="K233" s="69"/>
      <c r="L233" s="69" t="s">
        <v>218</v>
      </c>
      <c r="M233" s="69"/>
      <c r="N233" s="69"/>
      <c r="O233" s="69"/>
      <c r="P233" s="72"/>
      <c r="Q233" s="69"/>
      <c r="R233" s="69"/>
      <c r="S233" s="69"/>
      <c r="T233" s="69"/>
      <c r="U233" s="69"/>
      <c r="V233" s="72"/>
      <c r="W233" s="71">
        <v>44835</v>
      </c>
      <c r="X233" s="69" t="s">
        <v>522</v>
      </c>
    </row>
    <row r="234" spans="1:24" s="1" customFormat="1" ht="17.100000000000001" customHeight="1" x14ac:dyDescent="0.25">
      <c r="A234" s="69">
        <v>50</v>
      </c>
      <c r="B234" s="69" t="s">
        <v>238</v>
      </c>
      <c r="C234" s="70" t="s">
        <v>525</v>
      </c>
      <c r="D234" s="71">
        <v>36399</v>
      </c>
      <c r="E234" s="69" t="s">
        <v>126</v>
      </c>
      <c r="F234" s="69"/>
      <c r="G234" s="69"/>
      <c r="H234" s="69" t="s">
        <v>59</v>
      </c>
      <c r="I234" s="69" t="s">
        <v>160</v>
      </c>
      <c r="J234" s="69"/>
      <c r="K234" s="69"/>
      <c r="L234" s="69" t="s">
        <v>218</v>
      </c>
      <c r="M234" s="69"/>
      <c r="N234" s="69"/>
      <c r="O234" s="69"/>
      <c r="P234" s="72" t="s">
        <v>219</v>
      </c>
      <c r="Q234" s="69"/>
      <c r="R234" s="73" t="s">
        <v>372</v>
      </c>
      <c r="S234" s="69"/>
      <c r="T234" s="69"/>
      <c r="U234" s="69"/>
      <c r="V234" s="72" t="s">
        <v>373</v>
      </c>
      <c r="W234" s="71">
        <v>44835</v>
      </c>
      <c r="X234" s="69" t="s">
        <v>522</v>
      </c>
    </row>
    <row r="235" spans="1:24" s="1" customFormat="1" ht="17.100000000000001" customHeight="1" x14ac:dyDescent="0.25">
      <c r="A235" s="69">
        <v>51</v>
      </c>
      <c r="B235" s="69" t="s">
        <v>331</v>
      </c>
      <c r="C235" s="70" t="s">
        <v>526</v>
      </c>
      <c r="D235" s="71">
        <v>36177</v>
      </c>
      <c r="E235" s="69" t="s">
        <v>134</v>
      </c>
      <c r="F235" s="69"/>
      <c r="G235" s="69"/>
      <c r="H235" s="69" t="s">
        <v>59</v>
      </c>
      <c r="I235" s="69" t="s">
        <v>160</v>
      </c>
      <c r="J235" s="69"/>
      <c r="K235" s="69"/>
      <c r="L235" s="69" t="s">
        <v>218</v>
      </c>
      <c r="M235" s="69"/>
      <c r="N235" s="69"/>
      <c r="O235" s="69"/>
      <c r="P235" s="72"/>
      <c r="Q235" s="69"/>
      <c r="R235" s="73"/>
      <c r="S235" s="69"/>
      <c r="T235" s="69"/>
      <c r="U235" s="69"/>
      <c r="V235" s="72"/>
      <c r="W235" s="71">
        <v>44835</v>
      </c>
      <c r="X235" s="69" t="s">
        <v>522</v>
      </c>
    </row>
    <row r="236" spans="1:24" s="1" customFormat="1" ht="17.100000000000001" customHeight="1" x14ac:dyDescent="0.25">
      <c r="A236" s="69">
        <v>52</v>
      </c>
      <c r="B236" s="69" t="s">
        <v>331</v>
      </c>
      <c r="C236" s="70" t="s">
        <v>527</v>
      </c>
      <c r="D236" s="71">
        <v>36431</v>
      </c>
      <c r="E236" s="69" t="s">
        <v>134</v>
      </c>
      <c r="F236" s="69"/>
      <c r="G236" s="69"/>
      <c r="H236" s="69" t="s">
        <v>59</v>
      </c>
      <c r="I236" s="69" t="s">
        <v>160</v>
      </c>
      <c r="J236" s="69"/>
      <c r="K236" s="69"/>
      <c r="L236" s="69" t="s">
        <v>218</v>
      </c>
      <c r="M236" s="69"/>
      <c r="N236" s="69"/>
      <c r="O236" s="69"/>
      <c r="P236" s="72"/>
      <c r="Q236" s="69"/>
      <c r="R236" s="73" t="s">
        <v>372</v>
      </c>
      <c r="S236" s="69"/>
      <c r="T236" s="69"/>
      <c r="U236" s="69"/>
      <c r="V236" s="72"/>
      <c r="W236" s="71">
        <v>44835</v>
      </c>
      <c r="X236" s="69" t="s">
        <v>522</v>
      </c>
    </row>
    <row r="237" spans="1:24" s="1" customFormat="1" ht="17.100000000000001" customHeight="1" x14ac:dyDescent="0.25">
      <c r="A237" s="69">
        <v>53</v>
      </c>
      <c r="B237" s="69" t="s">
        <v>235</v>
      </c>
      <c r="C237" s="73" t="s">
        <v>528</v>
      </c>
      <c r="D237" s="71">
        <v>36309</v>
      </c>
      <c r="E237" s="69" t="s">
        <v>134</v>
      </c>
      <c r="F237" s="69"/>
      <c r="G237" s="69"/>
      <c r="H237" s="69" t="s">
        <v>59</v>
      </c>
      <c r="I237" s="69" t="s">
        <v>160</v>
      </c>
      <c r="J237" s="69"/>
      <c r="K237" s="69"/>
      <c r="L237" s="69" t="s">
        <v>218</v>
      </c>
      <c r="M237" s="69"/>
      <c r="N237" s="69"/>
      <c r="O237" s="69"/>
      <c r="P237" s="72" t="s">
        <v>219</v>
      </c>
      <c r="Q237" s="69"/>
      <c r="R237" s="69" t="s">
        <v>372</v>
      </c>
      <c r="S237" s="69"/>
      <c r="T237" s="69"/>
      <c r="U237" s="69"/>
      <c r="V237" s="72" t="s">
        <v>373</v>
      </c>
      <c r="W237" s="71">
        <v>44835</v>
      </c>
      <c r="X237" s="69" t="s">
        <v>522</v>
      </c>
    </row>
    <row r="238" spans="1:24" s="1" customFormat="1" ht="17.100000000000001" customHeight="1" x14ac:dyDescent="0.25">
      <c r="A238" s="69">
        <v>54</v>
      </c>
      <c r="B238" s="69" t="s">
        <v>235</v>
      </c>
      <c r="C238" s="73" t="s">
        <v>529</v>
      </c>
      <c r="D238" s="71">
        <v>36011</v>
      </c>
      <c r="E238" s="69" t="s">
        <v>134</v>
      </c>
      <c r="F238" s="69"/>
      <c r="G238" s="69"/>
      <c r="H238" s="69" t="s">
        <v>59</v>
      </c>
      <c r="I238" s="69" t="s">
        <v>160</v>
      </c>
      <c r="J238" s="69"/>
      <c r="K238" s="69"/>
      <c r="L238" s="69" t="s">
        <v>218</v>
      </c>
      <c r="M238" s="69"/>
      <c r="N238" s="69"/>
      <c r="O238" s="69"/>
      <c r="P238" s="72" t="s">
        <v>219</v>
      </c>
      <c r="Q238" s="69"/>
      <c r="R238" s="69" t="s">
        <v>372</v>
      </c>
      <c r="S238" s="69"/>
      <c r="T238" s="69"/>
      <c r="U238" s="69"/>
      <c r="V238" s="72" t="s">
        <v>373</v>
      </c>
      <c r="W238" s="71">
        <v>44835</v>
      </c>
      <c r="X238" s="69" t="s">
        <v>522</v>
      </c>
    </row>
    <row r="239" spans="1:24" s="1" customFormat="1" ht="17.100000000000001" customHeight="1" x14ac:dyDescent="0.25">
      <c r="A239" s="69">
        <v>55</v>
      </c>
      <c r="B239" s="69" t="s">
        <v>235</v>
      </c>
      <c r="C239" s="73" t="s">
        <v>530</v>
      </c>
      <c r="D239" s="71">
        <v>36210</v>
      </c>
      <c r="E239" s="69" t="s">
        <v>126</v>
      </c>
      <c r="F239" s="69"/>
      <c r="G239" s="69"/>
      <c r="H239" s="69" t="s">
        <v>59</v>
      </c>
      <c r="I239" s="69" t="s">
        <v>160</v>
      </c>
      <c r="J239" s="69"/>
      <c r="K239" s="69"/>
      <c r="L239" s="69" t="s">
        <v>218</v>
      </c>
      <c r="M239" s="69"/>
      <c r="N239" s="69"/>
      <c r="O239" s="69"/>
      <c r="P239" s="72" t="s">
        <v>219</v>
      </c>
      <c r="Q239" s="69"/>
      <c r="R239" s="69" t="s">
        <v>130</v>
      </c>
      <c r="S239" s="69"/>
      <c r="T239" s="69"/>
      <c r="U239" s="69"/>
      <c r="V239" s="72" t="s">
        <v>131</v>
      </c>
      <c r="W239" s="71">
        <v>44835</v>
      </c>
      <c r="X239" s="69" t="s">
        <v>522</v>
      </c>
    </row>
    <row r="240" spans="1:24" s="1" customFormat="1" ht="17.100000000000001" customHeight="1" x14ac:dyDescent="0.25">
      <c r="A240" s="69">
        <v>56</v>
      </c>
      <c r="B240" s="69" t="s">
        <v>278</v>
      </c>
      <c r="C240" s="74" t="s">
        <v>531</v>
      </c>
      <c r="D240" s="75">
        <v>36595</v>
      </c>
      <c r="E240" s="74" t="s">
        <v>126</v>
      </c>
      <c r="F240" s="69"/>
      <c r="G240" s="69"/>
      <c r="H240" s="69" t="s">
        <v>59</v>
      </c>
      <c r="I240" s="77" t="s">
        <v>160</v>
      </c>
      <c r="J240" s="69"/>
      <c r="K240" s="69"/>
      <c r="L240" s="69"/>
      <c r="M240" s="69"/>
      <c r="N240" s="69"/>
      <c r="O240" s="69"/>
      <c r="P240" s="72"/>
      <c r="Q240" s="69"/>
      <c r="R240" s="76"/>
      <c r="S240" s="69"/>
      <c r="T240" s="69"/>
      <c r="U240" s="69"/>
      <c r="V240" s="72" t="s">
        <v>146</v>
      </c>
      <c r="W240" s="71">
        <v>44866</v>
      </c>
      <c r="X240" s="69" t="s">
        <v>532</v>
      </c>
    </row>
    <row r="241" spans="1:24" s="1" customFormat="1" ht="17.100000000000001" customHeight="1" x14ac:dyDescent="0.25">
      <c r="A241" s="69">
        <v>57</v>
      </c>
      <c r="B241" s="69" t="s">
        <v>278</v>
      </c>
      <c r="C241" s="74" t="s">
        <v>533</v>
      </c>
      <c r="D241" s="75">
        <v>35171</v>
      </c>
      <c r="E241" s="74" t="s">
        <v>126</v>
      </c>
      <c r="F241" s="69"/>
      <c r="G241" s="69"/>
      <c r="H241" s="69" t="s">
        <v>59</v>
      </c>
      <c r="I241" s="77" t="s">
        <v>160</v>
      </c>
      <c r="J241" s="69"/>
      <c r="K241" s="69"/>
      <c r="L241" s="69" t="s">
        <v>218</v>
      </c>
      <c r="M241" s="69"/>
      <c r="N241" s="69"/>
      <c r="O241" s="69"/>
      <c r="P241" s="72"/>
      <c r="Q241" s="69"/>
      <c r="R241" s="76" t="s">
        <v>372</v>
      </c>
      <c r="S241" s="69"/>
      <c r="T241" s="69"/>
      <c r="U241" s="69"/>
      <c r="V241" s="72" t="s">
        <v>373</v>
      </c>
      <c r="W241" s="71">
        <v>44866</v>
      </c>
      <c r="X241" s="69" t="s">
        <v>532</v>
      </c>
    </row>
    <row r="242" spans="1:24" s="1" customFormat="1" ht="17.100000000000001" customHeight="1" x14ac:dyDescent="0.25">
      <c r="A242" s="69">
        <v>58</v>
      </c>
      <c r="B242" s="69" t="s">
        <v>278</v>
      </c>
      <c r="C242" s="74" t="s">
        <v>534</v>
      </c>
      <c r="D242" s="75">
        <v>36791</v>
      </c>
      <c r="E242" s="74" t="s">
        <v>126</v>
      </c>
      <c r="F242" s="69"/>
      <c r="G242" s="69"/>
      <c r="H242" s="69" t="s">
        <v>59</v>
      </c>
      <c r="I242" s="77" t="s">
        <v>160</v>
      </c>
      <c r="J242" s="69"/>
      <c r="K242" s="69"/>
      <c r="L242" s="69" t="s">
        <v>218</v>
      </c>
      <c r="M242" s="69"/>
      <c r="N242" s="69"/>
      <c r="O242" s="69"/>
      <c r="P242" s="72"/>
      <c r="Q242" s="69"/>
      <c r="R242" s="76"/>
      <c r="S242" s="69"/>
      <c r="T242" s="69"/>
      <c r="U242" s="69"/>
      <c r="V242" s="72"/>
      <c r="W242" s="71">
        <v>44866</v>
      </c>
      <c r="X242" s="69" t="s">
        <v>532</v>
      </c>
    </row>
    <row r="243" spans="1:24" s="1" customFormat="1" ht="17.100000000000001" customHeight="1" x14ac:dyDescent="0.25">
      <c r="A243" s="69">
        <v>59</v>
      </c>
      <c r="B243" s="69" t="s">
        <v>278</v>
      </c>
      <c r="C243" s="74" t="s">
        <v>535</v>
      </c>
      <c r="D243" s="75">
        <v>36259</v>
      </c>
      <c r="E243" s="74" t="s">
        <v>126</v>
      </c>
      <c r="F243" s="69"/>
      <c r="G243" s="69"/>
      <c r="H243" s="69" t="s">
        <v>59</v>
      </c>
      <c r="I243" s="77" t="s">
        <v>160</v>
      </c>
      <c r="J243" s="69"/>
      <c r="K243" s="69"/>
      <c r="L243" s="69" t="s">
        <v>218</v>
      </c>
      <c r="M243" s="69"/>
      <c r="N243" s="69"/>
      <c r="O243" s="69"/>
      <c r="P243" s="72"/>
      <c r="Q243" s="69"/>
      <c r="R243" s="76" t="s">
        <v>130</v>
      </c>
      <c r="S243" s="69"/>
      <c r="T243" s="69"/>
      <c r="U243" s="69"/>
      <c r="V243" s="72"/>
      <c r="W243" s="71">
        <v>44866</v>
      </c>
      <c r="X243" s="69" t="s">
        <v>532</v>
      </c>
    </row>
    <row r="244" spans="1:24" s="1" customFormat="1" ht="17.100000000000001" customHeight="1" x14ac:dyDescent="0.25">
      <c r="A244" s="69">
        <v>60</v>
      </c>
      <c r="B244" s="69" t="s">
        <v>321</v>
      </c>
      <c r="C244" s="73" t="s">
        <v>536</v>
      </c>
      <c r="D244" s="71">
        <v>35549</v>
      </c>
      <c r="E244" s="69" t="s">
        <v>126</v>
      </c>
      <c r="F244" s="69"/>
      <c r="G244" s="69"/>
      <c r="H244" s="69" t="s">
        <v>59</v>
      </c>
      <c r="I244" s="69" t="s">
        <v>160</v>
      </c>
      <c r="J244" s="69"/>
      <c r="K244" s="69"/>
      <c r="L244" s="69" t="s">
        <v>218</v>
      </c>
      <c r="M244" s="69"/>
      <c r="N244" s="69"/>
      <c r="O244" s="69"/>
      <c r="P244" s="72" t="s">
        <v>219</v>
      </c>
      <c r="Q244" s="69"/>
      <c r="R244" s="69" t="s">
        <v>130</v>
      </c>
      <c r="S244" s="69"/>
      <c r="T244" s="69"/>
      <c r="U244" s="69"/>
      <c r="V244" s="72"/>
      <c r="W244" s="71">
        <v>44866</v>
      </c>
      <c r="X244" s="69" t="s">
        <v>532</v>
      </c>
    </row>
    <row r="245" spans="1:24" s="1" customFormat="1" ht="17.100000000000001" customHeight="1" x14ac:dyDescent="0.25">
      <c r="A245" s="69">
        <v>61</v>
      </c>
      <c r="B245" s="69" t="s">
        <v>162</v>
      </c>
      <c r="C245" s="73" t="s">
        <v>537</v>
      </c>
      <c r="D245" s="71">
        <v>33416</v>
      </c>
      <c r="E245" s="69" t="s">
        <v>134</v>
      </c>
      <c r="F245" s="69"/>
      <c r="G245" s="69"/>
      <c r="H245" s="69" t="s">
        <v>59</v>
      </c>
      <c r="I245" s="69" t="s">
        <v>160</v>
      </c>
      <c r="J245" s="69"/>
      <c r="K245" s="69"/>
      <c r="L245" s="76" t="s">
        <v>119</v>
      </c>
      <c r="M245" s="76"/>
      <c r="N245" s="76"/>
      <c r="O245" s="76"/>
      <c r="P245" s="72"/>
      <c r="Q245" s="76" t="s">
        <v>153</v>
      </c>
      <c r="R245" s="83"/>
      <c r="S245" s="83"/>
      <c r="T245" s="83"/>
      <c r="U245" s="83"/>
      <c r="V245" s="72"/>
      <c r="W245" s="71">
        <v>44866</v>
      </c>
      <c r="X245" s="69" t="s">
        <v>532</v>
      </c>
    </row>
    <row r="246" spans="1:24" s="1" customFormat="1" ht="17.100000000000001" customHeight="1" x14ac:dyDescent="0.25">
      <c r="A246" s="69">
        <v>62</v>
      </c>
      <c r="B246" s="69" t="s">
        <v>162</v>
      </c>
      <c r="C246" s="73" t="s">
        <v>538</v>
      </c>
      <c r="D246" s="71">
        <v>34669</v>
      </c>
      <c r="E246" s="69" t="s">
        <v>134</v>
      </c>
      <c r="F246" s="69"/>
      <c r="G246" s="69"/>
      <c r="H246" s="69" t="s">
        <v>59</v>
      </c>
      <c r="I246" s="69" t="s">
        <v>160</v>
      </c>
      <c r="J246" s="69"/>
      <c r="K246" s="69"/>
      <c r="L246" s="76" t="s">
        <v>218</v>
      </c>
      <c r="M246" s="76"/>
      <c r="N246" s="76"/>
      <c r="O246" s="76"/>
      <c r="P246" s="72"/>
      <c r="Q246" s="76"/>
      <c r="R246" s="83" t="s">
        <v>130</v>
      </c>
      <c r="S246" s="83"/>
      <c r="T246" s="83"/>
      <c r="U246" s="83"/>
      <c r="V246" s="72"/>
      <c r="W246" s="71">
        <v>44866</v>
      </c>
      <c r="X246" s="69" t="s">
        <v>532</v>
      </c>
    </row>
    <row r="247" spans="1:24" s="1" customFormat="1" ht="17.100000000000001" customHeight="1" x14ac:dyDescent="0.25">
      <c r="A247" s="69">
        <v>63</v>
      </c>
      <c r="B247" s="69" t="s">
        <v>331</v>
      </c>
      <c r="C247" s="70" t="s">
        <v>539</v>
      </c>
      <c r="D247" s="71">
        <v>36474</v>
      </c>
      <c r="E247" s="69" t="s">
        <v>126</v>
      </c>
      <c r="F247" s="69"/>
      <c r="G247" s="69"/>
      <c r="H247" s="69" t="s">
        <v>59</v>
      </c>
      <c r="I247" s="69" t="s">
        <v>160</v>
      </c>
      <c r="J247" s="69"/>
      <c r="K247" s="69"/>
      <c r="L247" s="69" t="s">
        <v>218</v>
      </c>
      <c r="M247" s="69"/>
      <c r="N247" s="69"/>
      <c r="O247" s="69"/>
      <c r="P247" s="72"/>
      <c r="Q247" s="69"/>
      <c r="R247" s="73" t="s">
        <v>372</v>
      </c>
      <c r="S247" s="69"/>
      <c r="T247" s="69"/>
      <c r="U247" s="69"/>
      <c r="V247" s="72"/>
      <c r="W247" s="71">
        <v>44866</v>
      </c>
      <c r="X247" s="69" t="s">
        <v>532</v>
      </c>
    </row>
    <row r="248" spans="1:24" s="1" customFormat="1" ht="17.100000000000001" customHeight="1" x14ac:dyDescent="0.25">
      <c r="A248" s="69">
        <v>64</v>
      </c>
      <c r="B248" s="69" t="s">
        <v>166</v>
      </c>
      <c r="C248" s="78" t="s">
        <v>540</v>
      </c>
      <c r="D248" s="75">
        <v>36653</v>
      </c>
      <c r="E248" s="69" t="s">
        <v>126</v>
      </c>
      <c r="F248" s="69"/>
      <c r="G248" s="69"/>
      <c r="H248" s="69" t="s">
        <v>59</v>
      </c>
      <c r="I248" s="69" t="s">
        <v>160</v>
      </c>
      <c r="J248" s="69"/>
      <c r="K248" s="69"/>
      <c r="L248" s="69" t="s">
        <v>218</v>
      </c>
      <c r="M248" s="69"/>
      <c r="N248" s="69"/>
      <c r="O248" s="69"/>
      <c r="P248" s="72"/>
      <c r="Q248" s="69"/>
      <c r="R248" s="69" t="s">
        <v>130</v>
      </c>
      <c r="S248" s="69"/>
      <c r="T248" s="69"/>
      <c r="U248" s="69"/>
      <c r="V248" s="72"/>
      <c r="W248" s="71">
        <v>44866</v>
      </c>
      <c r="X248" s="69" t="s">
        <v>532</v>
      </c>
    </row>
    <row r="249" spans="1:24" s="1" customFormat="1" ht="17.100000000000001" customHeight="1" x14ac:dyDescent="0.25">
      <c r="A249" s="69">
        <v>65</v>
      </c>
      <c r="B249" s="69" t="s">
        <v>169</v>
      </c>
      <c r="C249" s="73" t="s">
        <v>541</v>
      </c>
      <c r="D249" s="71">
        <v>35870</v>
      </c>
      <c r="E249" s="69" t="s">
        <v>134</v>
      </c>
      <c r="F249" s="69"/>
      <c r="G249" s="69"/>
      <c r="H249" s="69" t="s">
        <v>59</v>
      </c>
      <c r="I249" s="69" t="s">
        <v>160</v>
      </c>
      <c r="J249" s="69"/>
      <c r="K249" s="69"/>
      <c r="L249" s="69" t="s">
        <v>218</v>
      </c>
      <c r="M249" s="73"/>
      <c r="N249" s="69"/>
      <c r="O249" s="69"/>
      <c r="P249" s="72"/>
      <c r="Q249" s="69"/>
      <c r="R249" s="69" t="s">
        <v>130</v>
      </c>
      <c r="S249" s="69"/>
      <c r="T249" s="69"/>
      <c r="U249" s="69"/>
      <c r="V249" s="72"/>
      <c r="W249" s="71">
        <v>44866</v>
      </c>
      <c r="X249" s="69" t="s">
        <v>532</v>
      </c>
    </row>
    <row r="250" spans="1:24" s="1" customFormat="1" ht="17.100000000000001" customHeight="1" x14ac:dyDescent="0.25">
      <c r="A250" s="69">
        <v>66</v>
      </c>
      <c r="B250" s="69" t="s">
        <v>286</v>
      </c>
      <c r="C250" s="73" t="s">
        <v>542</v>
      </c>
      <c r="D250" s="71">
        <v>36480</v>
      </c>
      <c r="E250" s="69" t="s">
        <v>126</v>
      </c>
      <c r="F250" s="69"/>
      <c r="G250" s="69"/>
      <c r="H250" s="69" t="s">
        <v>59</v>
      </c>
      <c r="I250" s="69" t="s">
        <v>160</v>
      </c>
      <c r="J250" s="69"/>
      <c r="K250" s="69"/>
      <c r="L250" s="76" t="s">
        <v>218</v>
      </c>
      <c r="M250" s="76"/>
      <c r="N250" s="76"/>
      <c r="O250" s="76"/>
      <c r="P250" s="72" t="s">
        <v>219</v>
      </c>
      <c r="Q250" s="76"/>
      <c r="R250" s="76" t="s">
        <v>130</v>
      </c>
      <c r="S250" s="76"/>
      <c r="T250" s="76"/>
      <c r="U250" s="76"/>
      <c r="V250" s="72"/>
      <c r="W250" s="71">
        <v>44866</v>
      </c>
      <c r="X250" s="69" t="s">
        <v>532</v>
      </c>
    </row>
    <row r="251" spans="1:24" s="1" customFormat="1" ht="17.100000000000001" customHeight="1" x14ac:dyDescent="0.25">
      <c r="A251" s="69">
        <v>67</v>
      </c>
      <c r="B251" s="69" t="s">
        <v>337</v>
      </c>
      <c r="C251" s="74" t="s">
        <v>543</v>
      </c>
      <c r="D251" s="75">
        <v>35972</v>
      </c>
      <c r="E251" s="69" t="s">
        <v>126</v>
      </c>
      <c r="F251" s="69"/>
      <c r="G251" s="69"/>
      <c r="H251" s="69" t="s">
        <v>59</v>
      </c>
      <c r="I251" s="69" t="s">
        <v>160</v>
      </c>
      <c r="J251" s="69"/>
      <c r="K251" s="69"/>
      <c r="L251" s="69" t="s">
        <v>218</v>
      </c>
      <c r="M251" s="69"/>
      <c r="N251" s="69"/>
      <c r="O251" s="69"/>
      <c r="P251" s="72"/>
      <c r="Q251" s="69"/>
      <c r="R251" s="76" t="s">
        <v>130</v>
      </c>
      <c r="S251" s="69"/>
      <c r="T251" s="69"/>
      <c r="U251" s="69"/>
      <c r="V251" s="72"/>
      <c r="W251" s="71">
        <v>44866</v>
      </c>
      <c r="X251" s="69" t="s">
        <v>532</v>
      </c>
    </row>
    <row r="252" spans="1:24" s="1" customFormat="1" ht="17.100000000000001" customHeight="1" x14ac:dyDescent="0.25">
      <c r="A252" s="69">
        <v>68</v>
      </c>
      <c r="B252" s="69" t="s">
        <v>359</v>
      </c>
      <c r="C252" s="74" t="s">
        <v>544</v>
      </c>
      <c r="D252" s="75">
        <v>35801</v>
      </c>
      <c r="E252" s="77" t="s">
        <v>126</v>
      </c>
      <c r="F252" s="69"/>
      <c r="G252" s="69"/>
      <c r="H252" s="69" t="s">
        <v>59</v>
      </c>
      <c r="I252" s="69" t="s">
        <v>160</v>
      </c>
      <c r="J252" s="69"/>
      <c r="K252" s="69"/>
      <c r="L252" s="69" t="s">
        <v>218</v>
      </c>
      <c r="M252" s="69"/>
      <c r="N252" s="69"/>
      <c r="O252" s="69"/>
      <c r="P252" s="72" t="s">
        <v>219</v>
      </c>
      <c r="Q252" s="69"/>
      <c r="R252" s="76" t="s">
        <v>130</v>
      </c>
      <c r="S252" s="69"/>
      <c r="T252" s="69"/>
      <c r="U252" s="69"/>
      <c r="V252" s="72" t="s">
        <v>131</v>
      </c>
      <c r="W252" s="71">
        <v>44866</v>
      </c>
      <c r="X252" s="69" t="s">
        <v>532</v>
      </c>
    </row>
    <row r="253" spans="1:24" s="1" customFormat="1" ht="17.100000000000001" customHeight="1" x14ac:dyDescent="0.25">
      <c r="A253" s="84">
        <v>69</v>
      </c>
      <c r="B253" s="84" t="s">
        <v>183</v>
      </c>
      <c r="C253" s="85" t="s">
        <v>545</v>
      </c>
      <c r="D253" s="86">
        <v>35896</v>
      </c>
      <c r="E253" s="84" t="s">
        <v>134</v>
      </c>
      <c r="F253" s="84"/>
      <c r="G253" s="84"/>
      <c r="H253" s="84" t="s">
        <v>144</v>
      </c>
      <c r="I253" s="84" t="s">
        <v>152</v>
      </c>
      <c r="J253" s="84"/>
      <c r="K253" s="84"/>
      <c r="L253" s="84"/>
      <c r="M253" s="84"/>
      <c r="N253" s="84"/>
      <c r="O253" s="84"/>
      <c r="P253" s="87"/>
      <c r="Q253" s="84"/>
      <c r="R253" s="84"/>
      <c r="S253" s="84"/>
      <c r="T253" s="84"/>
      <c r="U253" s="84"/>
      <c r="V253" s="87"/>
      <c r="W253" s="88">
        <v>44866</v>
      </c>
      <c r="X253" s="84" t="s">
        <v>532</v>
      </c>
    </row>
    <row r="254" spans="1:24" s="1" customFormat="1" ht="17.100000000000001" customHeight="1" x14ac:dyDescent="0.25">
      <c r="A254" s="2"/>
      <c r="B254" s="2"/>
      <c r="D254" s="3"/>
      <c r="E254" s="2"/>
      <c r="F254" s="2"/>
      <c r="G254" s="2"/>
      <c r="H254" s="2"/>
      <c r="I254" s="2"/>
      <c r="J254" s="2"/>
      <c r="K254" s="2"/>
      <c r="L254" s="59"/>
      <c r="M254" s="59"/>
      <c r="N254" s="59"/>
      <c r="O254" s="59"/>
      <c r="P254" s="60"/>
      <c r="Q254" s="59"/>
      <c r="R254" s="59"/>
      <c r="S254" s="59"/>
      <c r="T254" s="59"/>
      <c r="U254" s="59"/>
      <c r="V254" s="60"/>
      <c r="W254" s="3"/>
      <c r="X254" s="2"/>
    </row>
    <row r="255" spans="1:24" s="1" customFormat="1" ht="17.100000000000001" customHeight="1" x14ac:dyDescent="0.25">
      <c r="A255" s="2"/>
      <c r="B255" s="2"/>
      <c r="D255" s="3"/>
      <c r="E255" s="2"/>
      <c r="F255" s="2"/>
      <c r="G255" s="2"/>
      <c r="H255" s="2"/>
      <c r="I255" s="2"/>
      <c r="J255" s="2"/>
      <c r="K255" s="2"/>
      <c r="L255" s="59"/>
      <c r="M255" s="59"/>
      <c r="N255" s="59"/>
      <c r="O255" s="59"/>
      <c r="P255" s="60"/>
      <c r="Q255" s="59"/>
      <c r="R255" s="59"/>
      <c r="S255" s="59"/>
      <c r="T255" s="59"/>
      <c r="U255" s="59"/>
      <c r="V255" s="60"/>
      <c r="W255" s="3"/>
      <c r="X255" s="2"/>
    </row>
    <row r="256" spans="1:24" ht="15" x14ac:dyDescent="0.25">
      <c r="H256" s="57" t="s">
        <v>407</v>
      </c>
      <c r="I256" s="58">
        <f>COUNTIF($H$185:$H$253,H256)</f>
        <v>2</v>
      </c>
    </row>
    <row r="257" spans="8:9" ht="15" x14ac:dyDescent="0.25">
      <c r="H257" s="57" t="s">
        <v>144</v>
      </c>
      <c r="I257" s="58">
        <f>COUNTIF($H$185:$H$253,H257)</f>
        <v>19</v>
      </c>
    </row>
    <row r="258" spans="8:9" ht="15" x14ac:dyDescent="0.25">
      <c r="H258" s="57" t="s">
        <v>59</v>
      </c>
      <c r="I258" s="58">
        <f>COUNTIF($H$185:$H$253,H258)</f>
        <v>44</v>
      </c>
    </row>
    <row r="259" spans="8:9" ht="15" x14ac:dyDescent="0.25">
      <c r="H259" s="57" t="s">
        <v>102</v>
      </c>
      <c r="I259" s="58">
        <f>COUNTIF($H$185:$H$253,H259)</f>
        <v>4</v>
      </c>
    </row>
    <row r="260" spans="8:9" ht="15" x14ac:dyDescent="0.25">
      <c r="H260" s="57" t="s">
        <v>452</v>
      </c>
      <c r="I260" s="58">
        <f>SUM(I256:I259)</f>
        <v>69</v>
      </c>
    </row>
  </sheetData>
  <sortState ref="A6:X176">
    <sortCondition ref="B6:B176"/>
  </sortState>
  <mergeCells count="16">
    <mergeCell ref="X3:X5"/>
    <mergeCell ref="A1:X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P4"/>
    <mergeCell ref="Q3:V4"/>
    <mergeCell ref="W3:W5"/>
  </mergeCells>
  <conditionalFormatting sqref="C84">
    <cfRule type="duplicateValues" dxfId="5" priority="4" stopIfTrue="1"/>
  </conditionalFormatting>
  <conditionalFormatting sqref="C196">
    <cfRule type="duplicateValues" dxfId="4" priority="2" stopIfTrue="1"/>
  </conditionalFormatting>
  <conditionalFormatting sqref="C222">
    <cfRule type="duplicateValues" dxfId="3" priority="1" stopIfTrue="1"/>
  </conditionalFormatting>
  <conditionalFormatting sqref="C223:C253 C197:C221 C185:C195">
    <cfRule type="duplicateValues" dxfId="2" priority="3" stopIfTrue="1"/>
  </conditionalFormatting>
  <conditionalFormatting sqref="C102:C176 C85:C98 C53:C83 C7:C51">
    <cfRule type="duplicateValues" dxfId="1" priority="5" stopIfTrue="1"/>
  </conditionalFormatting>
  <conditionalFormatting sqref="C254:C255 C177:C183">
    <cfRule type="duplicateValues" dxfId="0" priority="6" stopIfTrue="1"/>
  </conditionalFormatting>
  <pageMargins left="0.17" right="0.17" top="0.22" bottom="0.17" header="0.17" footer="0.17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NHU CẦU</vt:lpstr>
      <vt:lpstr>cập nhật </vt:lpstr>
      <vt:lpstr>1-3-2023</vt:lpstr>
      <vt:lpstr>NS 11-2022</vt:lpstr>
      <vt:lpstr>DS HỢP ĐỒNG</vt:lpstr>
      <vt:lpstr>'1-3-2023'!Print_Titles</vt:lpstr>
      <vt:lpstr>'cập nhật '!Print_Titles</vt:lpstr>
      <vt:lpstr>'DS HỢP ĐỒNG'!Print_Titles</vt:lpstr>
      <vt:lpstr>'NS 11-2022'!Print_Titles</vt:lpstr>
      <vt:lpstr>'NHU CẦU'!Print_Titles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Dr-ThuCuc</dc:creator>
  <cp:lastModifiedBy>21AK22</cp:lastModifiedBy>
  <cp:lastPrinted>2023-04-03T09:24:42Z</cp:lastPrinted>
  <dcterms:created xsi:type="dcterms:W3CDTF">2022-09-28T18:13:30Z</dcterms:created>
  <dcterms:modified xsi:type="dcterms:W3CDTF">2023-04-11T07:36:46Z</dcterms:modified>
</cp:coreProperties>
</file>