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9FB49E5E-0A37-4F9E-9121-1D58D2C7C6F4}" xr6:coauthVersionLast="45" xr6:coauthVersionMax="45" xr10:uidLastSave="{00000000-0000-0000-0000-000000000000}"/>
  <bookViews>
    <workbookView xWindow="-120" yWindow="-120" windowWidth="20730" windowHeight="11160" xr2:uid="{00000000-000D-0000-FFFF-FFFF00000000}"/>
  </bookViews>
  <sheets>
    <sheet name="IN BAN HANH DM" sheetId="38" r:id="rId1"/>
  </sheets>
  <definedNames>
    <definedName name="_xlnm._FilterDatabase" localSheetId="0" hidden="1">'IN BAN HANH DM'!$A$7:$O$1215</definedName>
    <definedName name="_xlnm.Print_Titles" localSheetId="0">'IN BAN HANH DM'!$7:$7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9" i="38" l="1"/>
  <c r="N10" i="38"/>
  <c r="N11" i="38"/>
  <c r="N12" i="38"/>
  <c r="N13" i="38"/>
  <c r="N14" i="38"/>
  <c r="N15" i="38"/>
  <c r="N16" i="38"/>
  <c r="N17" i="38"/>
  <c r="N18" i="38"/>
  <c r="N19" i="38"/>
  <c r="N20" i="38"/>
  <c r="N21" i="38"/>
  <c r="N22" i="38"/>
  <c r="N23" i="38"/>
  <c r="N24" i="38"/>
  <c r="N25" i="38"/>
  <c r="N26" i="38"/>
  <c r="N27" i="38"/>
  <c r="N28" i="38"/>
  <c r="N29" i="38"/>
  <c r="N30" i="38"/>
  <c r="N31" i="38"/>
  <c r="N32" i="38"/>
  <c r="N33" i="38"/>
  <c r="N34" i="38"/>
  <c r="N35" i="38"/>
  <c r="N36" i="38"/>
  <c r="N37"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N125" i="38"/>
  <c r="N126" i="38"/>
  <c r="N127" i="38"/>
  <c r="N128" i="38"/>
  <c r="N129" i="38"/>
  <c r="N130" i="38"/>
  <c r="N131" i="38"/>
  <c r="N132" i="38"/>
  <c r="N133" i="38"/>
  <c r="N134" i="38"/>
  <c r="N135" i="38"/>
  <c r="N136" i="38"/>
  <c r="N137" i="38"/>
  <c r="N138" i="38"/>
  <c r="N139" i="38"/>
  <c r="N140" i="38"/>
  <c r="N141" i="38"/>
  <c r="N142" i="38"/>
  <c r="N143" i="38"/>
  <c r="N144" i="38"/>
  <c r="N145" i="38"/>
  <c r="N146" i="38"/>
  <c r="N147" i="38"/>
  <c r="N148" i="38"/>
  <c r="N149" i="38"/>
  <c r="N150" i="38"/>
  <c r="N151" i="38"/>
  <c r="N152" i="38"/>
  <c r="N153" i="38"/>
  <c r="N154" i="38"/>
  <c r="N155" i="38"/>
  <c r="N156" i="38"/>
  <c r="N157" i="38"/>
  <c r="N158" i="38"/>
  <c r="N159" i="38"/>
  <c r="N160" i="38"/>
  <c r="N161" i="38"/>
  <c r="N162" i="38"/>
  <c r="N163" i="38"/>
  <c r="N164" i="38"/>
  <c r="N165" i="38"/>
  <c r="N166" i="38"/>
  <c r="N167" i="38"/>
  <c r="N168" i="38"/>
  <c r="N169" i="38"/>
  <c r="N170" i="38"/>
  <c r="N171" i="38"/>
  <c r="N172" i="38"/>
  <c r="N173" i="38"/>
  <c r="N174" i="38"/>
  <c r="N175" i="38"/>
  <c r="N176" i="38"/>
  <c r="N177" i="38"/>
  <c r="N178" i="38"/>
  <c r="N179" i="38"/>
  <c r="N180" i="38"/>
  <c r="N181" i="38"/>
  <c r="N182" i="38"/>
  <c r="N183" i="38"/>
  <c r="N184" i="38"/>
  <c r="N185" i="38"/>
  <c r="N186" i="38"/>
  <c r="N187" i="38"/>
  <c r="N188" i="38"/>
  <c r="N189" i="38"/>
  <c r="N190" i="38"/>
  <c r="N191" i="38"/>
  <c r="N192" i="38"/>
  <c r="N193" i="38"/>
  <c r="N194" i="38"/>
  <c r="N195" i="38"/>
  <c r="N196" i="38"/>
  <c r="N197" i="38"/>
  <c r="N198" i="38"/>
  <c r="N199" i="38"/>
  <c r="N200" i="38"/>
  <c r="N201" i="38"/>
  <c r="N202" i="38"/>
  <c r="N203" i="38"/>
  <c r="N204" i="38"/>
  <c r="N205" i="38"/>
  <c r="N206" i="38"/>
  <c r="N207" i="38"/>
  <c r="N208" i="38"/>
  <c r="N209" i="38"/>
  <c r="N210" i="38"/>
  <c r="N211" i="38"/>
  <c r="N212" i="38"/>
  <c r="N213" i="38"/>
  <c r="N214" i="38"/>
  <c r="N215" i="38"/>
  <c r="N216" i="38"/>
  <c r="N217" i="38"/>
  <c r="N218" i="38"/>
  <c r="N219" i="38"/>
  <c r="N220" i="38"/>
  <c r="N221" i="38"/>
  <c r="N222" i="38"/>
  <c r="N223" i="38"/>
  <c r="N224" i="38"/>
  <c r="N225" i="38"/>
  <c r="N226" i="38"/>
  <c r="N227" i="38"/>
  <c r="N228" i="38"/>
  <c r="N229" i="38"/>
  <c r="N230" i="38"/>
  <c r="N231" i="38"/>
  <c r="N232" i="38"/>
  <c r="N233" i="38"/>
  <c r="N234" i="38"/>
  <c r="N235" i="38"/>
  <c r="N236" i="38"/>
  <c r="N237" i="38"/>
  <c r="N238" i="38"/>
  <c r="N239" i="38"/>
  <c r="N240" i="38"/>
  <c r="N241" i="38"/>
  <c r="N242" i="38"/>
  <c r="N243" i="38"/>
  <c r="N244" i="38"/>
  <c r="N245" i="38"/>
  <c r="N246" i="38"/>
  <c r="N247" i="38"/>
  <c r="N248" i="38"/>
  <c r="N249" i="38"/>
  <c r="N250" i="38"/>
  <c r="N251" i="38"/>
  <c r="N252" i="38"/>
  <c r="N253" i="38"/>
  <c r="N254" i="38"/>
  <c r="N255" i="38"/>
  <c r="N256" i="38"/>
  <c r="N257" i="38"/>
  <c r="N258" i="38"/>
  <c r="N259" i="38"/>
  <c r="N260" i="38"/>
  <c r="N261" i="38"/>
  <c r="N262" i="38"/>
  <c r="N263" i="38"/>
  <c r="N264" i="38"/>
  <c r="N265" i="38"/>
  <c r="N266" i="38"/>
  <c r="N267" i="38"/>
  <c r="N268" i="38"/>
  <c r="N269" i="38"/>
  <c r="N270" i="38"/>
  <c r="N271" i="38"/>
  <c r="N272" i="38"/>
  <c r="N273" i="38"/>
  <c r="N274" i="38"/>
  <c r="N275" i="38"/>
  <c r="N276" i="38"/>
  <c r="N277" i="38"/>
  <c r="N278" i="38"/>
  <c r="N279" i="38"/>
  <c r="N280" i="38"/>
  <c r="N281" i="38"/>
  <c r="N282" i="38"/>
  <c r="N283" i="38"/>
  <c r="N284" i="38"/>
  <c r="N285" i="38"/>
  <c r="N286" i="38"/>
  <c r="N287" i="38"/>
  <c r="N288" i="38"/>
  <c r="N289" i="38"/>
  <c r="N290" i="38"/>
  <c r="N291" i="38"/>
  <c r="N292" i="38"/>
  <c r="N293" i="38"/>
  <c r="N294" i="38"/>
  <c r="N295" i="38"/>
  <c r="N296" i="38"/>
  <c r="N297" i="38"/>
  <c r="N298" i="38"/>
  <c r="N299" i="38"/>
  <c r="N300" i="38"/>
  <c r="N301" i="38"/>
  <c r="N302" i="38"/>
  <c r="N303" i="38"/>
  <c r="N304" i="38"/>
  <c r="N305" i="38"/>
  <c r="N306" i="38"/>
  <c r="N307" i="38"/>
  <c r="N308" i="38"/>
  <c r="N309" i="38"/>
  <c r="N310" i="38"/>
  <c r="N311" i="38"/>
  <c r="N312" i="38"/>
  <c r="N313" i="38"/>
  <c r="N314" i="38"/>
  <c r="N315" i="38"/>
  <c r="N316" i="38"/>
  <c r="N317" i="38"/>
  <c r="N318" i="38"/>
  <c r="N319" i="38"/>
  <c r="N320" i="38"/>
  <c r="N321" i="38"/>
  <c r="N322" i="38"/>
  <c r="N323" i="38"/>
  <c r="N324" i="38"/>
  <c r="N325" i="38"/>
  <c r="N326" i="38"/>
  <c r="N327" i="38"/>
  <c r="N328" i="38"/>
  <c r="N329" i="38"/>
  <c r="N330" i="38"/>
  <c r="N331" i="38"/>
  <c r="N332" i="38"/>
  <c r="N333" i="38"/>
  <c r="N334" i="38"/>
  <c r="N335" i="38"/>
  <c r="N336" i="38"/>
  <c r="N337" i="38"/>
  <c r="N338" i="38"/>
  <c r="N339" i="38"/>
  <c r="N340" i="38"/>
  <c r="N341" i="38"/>
  <c r="N342" i="38"/>
  <c r="N343" i="38"/>
  <c r="N344" i="38"/>
  <c r="N345" i="38"/>
  <c r="N346" i="38"/>
  <c r="N347" i="38"/>
  <c r="N348" i="38"/>
  <c r="N349" i="38"/>
  <c r="N350" i="38"/>
  <c r="N351" i="38"/>
  <c r="N352" i="38"/>
  <c r="N353" i="38"/>
  <c r="N354" i="38"/>
  <c r="N355" i="38"/>
  <c r="N356" i="38"/>
  <c r="N357" i="38"/>
  <c r="N358" i="38"/>
  <c r="N359" i="38"/>
  <c r="N360" i="38"/>
  <c r="N361" i="38"/>
  <c r="N362" i="38"/>
  <c r="N363" i="38"/>
  <c r="N364" i="38"/>
  <c r="N365" i="38"/>
  <c r="N366" i="38"/>
  <c r="N367" i="38"/>
  <c r="N368" i="38"/>
  <c r="N369" i="38"/>
  <c r="N370" i="38"/>
  <c r="N371" i="38"/>
  <c r="N372" i="38"/>
  <c r="N373" i="38"/>
  <c r="N374" i="38"/>
  <c r="N375" i="38"/>
  <c r="N376" i="38"/>
  <c r="N377" i="38"/>
  <c r="N378" i="38"/>
  <c r="N379" i="38"/>
  <c r="N380" i="38"/>
  <c r="N381" i="38"/>
  <c r="N382" i="38"/>
  <c r="N383" i="38"/>
  <c r="N384" i="38"/>
  <c r="N385" i="38"/>
  <c r="N386" i="38"/>
  <c r="N387" i="38"/>
  <c r="N388" i="38"/>
  <c r="N389" i="38"/>
  <c r="N390" i="38"/>
  <c r="N391" i="38"/>
  <c r="N392" i="38"/>
  <c r="N393" i="38"/>
  <c r="N394" i="38"/>
  <c r="N395" i="38"/>
  <c r="N396" i="38"/>
  <c r="N397" i="38"/>
  <c r="N398" i="38"/>
  <c r="N399" i="38"/>
  <c r="N400" i="38"/>
  <c r="N401" i="38"/>
  <c r="N402" i="38"/>
  <c r="N403" i="38"/>
  <c r="N404" i="38"/>
  <c r="N405" i="38"/>
  <c r="N406" i="38"/>
  <c r="N407" i="38"/>
  <c r="N408" i="38"/>
  <c r="N409" i="38"/>
  <c r="N410" i="38"/>
  <c r="N411" i="38"/>
  <c r="N412" i="38"/>
  <c r="N413" i="38"/>
  <c r="N414" i="38"/>
  <c r="N415" i="38"/>
  <c r="N416" i="38"/>
  <c r="N417" i="38"/>
  <c r="N418" i="38"/>
  <c r="N419" i="38"/>
  <c r="N420" i="38"/>
  <c r="N421" i="38"/>
  <c r="N422" i="38"/>
  <c r="N423" i="38"/>
  <c r="N424" i="38"/>
  <c r="N425" i="38"/>
  <c r="N426" i="38"/>
  <c r="N427" i="38"/>
  <c r="N428" i="38"/>
  <c r="N429" i="38"/>
  <c r="N430" i="38"/>
  <c r="N431" i="38"/>
  <c r="N432" i="38"/>
  <c r="N433" i="38"/>
  <c r="N434" i="38"/>
  <c r="N435" i="38"/>
  <c r="N436" i="38"/>
  <c r="N437" i="38"/>
  <c r="N438" i="38"/>
  <c r="N439" i="38"/>
  <c r="N440" i="38"/>
  <c r="N441" i="38"/>
  <c r="N442" i="38"/>
  <c r="N443" i="38"/>
  <c r="N444" i="38"/>
  <c r="N445" i="38"/>
  <c r="N446" i="38"/>
  <c r="N447" i="38"/>
  <c r="N448" i="38"/>
  <c r="N449" i="38"/>
  <c r="N450" i="38"/>
  <c r="N451" i="38"/>
  <c r="N452" i="38"/>
  <c r="N453" i="38"/>
  <c r="N454" i="38"/>
  <c r="N455" i="38"/>
  <c r="N456" i="38"/>
  <c r="N457" i="38"/>
  <c r="N458" i="38"/>
  <c r="N459" i="38"/>
  <c r="N460" i="38"/>
  <c r="N461" i="38"/>
  <c r="N462" i="38"/>
  <c r="N463" i="38"/>
  <c r="N464" i="38"/>
  <c r="N465" i="38"/>
  <c r="N466" i="38"/>
  <c r="N467" i="38"/>
  <c r="N468" i="38"/>
  <c r="N469" i="38"/>
  <c r="N470" i="38"/>
  <c r="N471" i="38"/>
  <c r="N472" i="38"/>
  <c r="N473" i="38"/>
  <c r="N474" i="38"/>
  <c r="N475" i="38"/>
  <c r="N476" i="38"/>
  <c r="N477" i="38"/>
  <c r="N478" i="38"/>
  <c r="N479" i="38"/>
  <c r="N480" i="38"/>
  <c r="N481" i="38"/>
  <c r="N482" i="38"/>
  <c r="N483" i="38"/>
  <c r="N484" i="38"/>
  <c r="N485" i="38"/>
  <c r="N486" i="38"/>
  <c r="N487" i="38"/>
  <c r="N488" i="38"/>
  <c r="N489" i="38"/>
  <c r="N490" i="38"/>
  <c r="N491" i="38"/>
  <c r="N492" i="38"/>
  <c r="N493" i="38"/>
  <c r="N494" i="38"/>
  <c r="N495" i="38"/>
  <c r="N496" i="38"/>
  <c r="N497" i="38"/>
  <c r="N498" i="38"/>
  <c r="N499" i="38"/>
  <c r="N500" i="38"/>
  <c r="N501" i="38"/>
  <c r="N502" i="38"/>
  <c r="N503" i="38"/>
  <c r="N504" i="38"/>
  <c r="N505" i="38"/>
  <c r="N506" i="38"/>
  <c r="N507" i="38"/>
  <c r="N508" i="38"/>
  <c r="N509" i="38"/>
  <c r="N510" i="38"/>
  <c r="N511" i="38"/>
  <c r="N512" i="38"/>
  <c r="N513" i="38"/>
  <c r="N514" i="38"/>
  <c r="N515" i="38"/>
  <c r="N516" i="38"/>
  <c r="N517" i="38"/>
  <c r="N518" i="38"/>
  <c r="N519" i="38"/>
  <c r="N520" i="38"/>
  <c r="N521" i="38"/>
  <c r="N522" i="38"/>
  <c r="N523" i="38"/>
  <c r="N524" i="38"/>
  <c r="N525" i="38"/>
  <c r="N526" i="38"/>
  <c r="N527" i="38"/>
  <c r="N528" i="38"/>
  <c r="N529" i="38"/>
  <c r="N530" i="38"/>
  <c r="N531" i="38"/>
  <c r="N532" i="38"/>
  <c r="N533" i="38"/>
  <c r="N534" i="38"/>
  <c r="N535" i="38"/>
  <c r="N536" i="38"/>
  <c r="N537" i="38"/>
  <c r="N538" i="38"/>
  <c r="N539" i="38"/>
  <c r="N540" i="38"/>
  <c r="N541" i="38"/>
  <c r="N542" i="38"/>
  <c r="N543" i="38"/>
  <c r="N544" i="38"/>
  <c r="N545" i="38"/>
  <c r="N546" i="38"/>
  <c r="N547" i="38"/>
  <c r="N548" i="38"/>
  <c r="N549" i="38"/>
  <c r="N550" i="38"/>
  <c r="N551" i="38"/>
  <c r="N552" i="38"/>
  <c r="N553" i="38"/>
  <c r="N554" i="38"/>
  <c r="N555" i="38"/>
  <c r="N556" i="38"/>
  <c r="N557" i="38"/>
  <c r="N558" i="38"/>
  <c r="N559" i="38"/>
  <c r="N560" i="38"/>
  <c r="N561" i="38"/>
  <c r="N562" i="38"/>
  <c r="N563" i="38"/>
  <c r="N564" i="38"/>
  <c r="N565" i="38"/>
  <c r="N566" i="38"/>
  <c r="N567" i="38"/>
  <c r="N568" i="38"/>
  <c r="N569" i="38"/>
  <c r="N570" i="38"/>
  <c r="N571" i="38"/>
  <c r="N572" i="38"/>
  <c r="N573" i="38"/>
  <c r="N574" i="38"/>
  <c r="N575" i="38"/>
  <c r="N576" i="38"/>
  <c r="N577" i="38"/>
  <c r="N578" i="38"/>
  <c r="N579" i="38"/>
  <c r="N580" i="38"/>
  <c r="N581" i="38"/>
  <c r="N582" i="38"/>
  <c r="N583" i="38"/>
  <c r="N584" i="38"/>
  <c r="N585" i="38"/>
  <c r="N586" i="38"/>
  <c r="N587" i="38"/>
  <c r="N588" i="38"/>
  <c r="N589" i="38"/>
  <c r="N590" i="38"/>
  <c r="N591" i="38"/>
  <c r="N592" i="38"/>
  <c r="N593" i="38"/>
  <c r="N594" i="38"/>
  <c r="N595" i="38"/>
  <c r="N596" i="38"/>
  <c r="N597" i="38"/>
  <c r="N598" i="38"/>
  <c r="N599" i="38"/>
  <c r="N600" i="38"/>
  <c r="N601" i="38"/>
  <c r="N602" i="38"/>
  <c r="N603" i="38"/>
  <c r="N604" i="38"/>
  <c r="N605" i="38"/>
  <c r="N606" i="38"/>
  <c r="N607" i="38"/>
  <c r="N608" i="38"/>
  <c r="N609" i="38"/>
  <c r="N610" i="38"/>
  <c r="N611" i="38"/>
  <c r="N612" i="38"/>
  <c r="N613" i="38"/>
  <c r="N614" i="38"/>
  <c r="N615" i="38"/>
  <c r="N616" i="38"/>
  <c r="N617" i="38"/>
  <c r="N618" i="38"/>
  <c r="N619" i="38"/>
  <c r="N620" i="38"/>
  <c r="N621" i="38"/>
  <c r="N622" i="38"/>
  <c r="N623" i="38"/>
  <c r="N624" i="38"/>
  <c r="N625" i="38"/>
  <c r="N626" i="38"/>
  <c r="N627" i="38"/>
  <c r="N628" i="38"/>
  <c r="N629" i="38"/>
  <c r="N630" i="38"/>
  <c r="N631" i="38"/>
  <c r="N632" i="38"/>
  <c r="N633" i="38"/>
  <c r="N634" i="38"/>
  <c r="N635" i="38"/>
  <c r="N636" i="38"/>
  <c r="N637" i="38"/>
  <c r="N638" i="38"/>
  <c r="N639" i="38"/>
  <c r="N640" i="38"/>
  <c r="N641" i="38"/>
  <c r="N642" i="38"/>
  <c r="N643" i="38"/>
  <c r="N644" i="38"/>
  <c r="N645" i="38"/>
  <c r="N646" i="38"/>
  <c r="N647" i="38"/>
  <c r="N648" i="38"/>
  <c r="N649" i="38"/>
  <c r="N650" i="38"/>
  <c r="N651" i="38"/>
  <c r="N652" i="38"/>
  <c r="N653" i="38"/>
  <c r="N654" i="38"/>
  <c r="N655" i="38"/>
  <c r="N656" i="38"/>
  <c r="N657" i="38"/>
  <c r="N658" i="38"/>
  <c r="N659" i="38"/>
  <c r="N660" i="38"/>
  <c r="N661" i="38"/>
  <c r="N662" i="38"/>
  <c r="N663" i="38"/>
  <c r="N664" i="38"/>
  <c r="N665" i="38"/>
  <c r="N666" i="38"/>
  <c r="N667" i="38"/>
  <c r="N668" i="38"/>
  <c r="N669" i="38"/>
  <c r="N670" i="38"/>
  <c r="N671" i="38"/>
  <c r="N672" i="38"/>
  <c r="N673" i="38"/>
  <c r="N674" i="38"/>
  <c r="N675" i="38"/>
  <c r="N676" i="38"/>
  <c r="N677" i="38"/>
  <c r="N678" i="38"/>
  <c r="N679" i="38"/>
  <c r="N680" i="38"/>
  <c r="N681" i="38"/>
  <c r="N682" i="38"/>
  <c r="N683" i="38"/>
  <c r="N684" i="38"/>
  <c r="N685" i="38"/>
  <c r="N686" i="38"/>
  <c r="N687" i="38"/>
  <c r="N688" i="38"/>
  <c r="N689" i="38"/>
  <c r="N690" i="38"/>
  <c r="N691" i="38"/>
  <c r="N692" i="38"/>
  <c r="N693" i="38"/>
  <c r="N694" i="38"/>
  <c r="N695" i="38"/>
  <c r="N696" i="38"/>
  <c r="N697" i="38"/>
  <c r="N698" i="38"/>
  <c r="N699" i="38"/>
  <c r="N700" i="38"/>
  <c r="N701" i="38"/>
  <c r="N702" i="38"/>
  <c r="N703" i="38"/>
  <c r="N704" i="38"/>
  <c r="N705" i="38"/>
  <c r="N706" i="38"/>
  <c r="N707" i="38"/>
  <c r="N708" i="38"/>
  <c r="N709" i="38"/>
  <c r="N710" i="38"/>
  <c r="N711" i="38"/>
  <c r="N712" i="38"/>
  <c r="N713" i="38"/>
  <c r="N714" i="38"/>
  <c r="N715" i="38"/>
  <c r="N716" i="38"/>
  <c r="N717" i="38"/>
  <c r="N718" i="38"/>
  <c r="N719" i="38"/>
  <c r="N720" i="38"/>
  <c r="N721" i="38"/>
  <c r="N722" i="38"/>
  <c r="N723" i="38"/>
  <c r="N724" i="38"/>
  <c r="N725" i="38"/>
  <c r="N726" i="38"/>
  <c r="N727" i="38"/>
  <c r="N728" i="38"/>
  <c r="N729" i="38"/>
  <c r="N730" i="38"/>
  <c r="N731" i="38"/>
  <c r="N732" i="38"/>
  <c r="N733" i="38"/>
  <c r="N734" i="38"/>
  <c r="N735" i="38"/>
  <c r="N736" i="38"/>
  <c r="N737" i="38"/>
  <c r="N738" i="38"/>
  <c r="N739" i="38"/>
  <c r="N740" i="38"/>
  <c r="N741" i="38"/>
  <c r="N742" i="38"/>
  <c r="N743" i="38"/>
  <c r="N744" i="38"/>
  <c r="N745" i="38"/>
  <c r="N746" i="38"/>
  <c r="N747" i="38"/>
  <c r="N748" i="38"/>
  <c r="N749" i="38"/>
  <c r="N750" i="38"/>
  <c r="N751" i="38"/>
  <c r="N752" i="38"/>
  <c r="N753" i="38"/>
  <c r="N754" i="38"/>
  <c r="N755" i="38"/>
  <c r="N756" i="38"/>
  <c r="N757" i="38"/>
  <c r="N758" i="38"/>
  <c r="N759" i="38"/>
  <c r="N760" i="38"/>
  <c r="N761" i="38"/>
  <c r="N762" i="38"/>
  <c r="N763" i="38"/>
  <c r="N764" i="38"/>
  <c r="N765" i="38"/>
  <c r="N766" i="38"/>
  <c r="N767" i="38"/>
  <c r="N768" i="38"/>
  <c r="N769" i="38"/>
  <c r="N770" i="38"/>
  <c r="N771" i="38"/>
  <c r="N772" i="38"/>
  <c r="N773" i="38"/>
  <c r="N774" i="38"/>
  <c r="N775" i="38"/>
  <c r="N776" i="38"/>
  <c r="N777" i="38"/>
  <c r="N778" i="38"/>
  <c r="N779" i="38"/>
  <c r="N780" i="38"/>
  <c r="N781" i="38"/>
  <c r="N782" i="38"/>
  <c r="N783" i="38"/>
  <c r="N784" i="38"/>
  <c r="N785" i="38"/>
  <c r="N786" i="38"/>
  <c r="N787" i="38"/>
  <c r="N788" i="38"/>
  <c r="N789" i="38"/>
  <c r="N790" i="38"/>
  <c r="N791" i="38"/>
  <c r="N792" i="38"/>
  <c r="N793" i="38"/>
  <c r="N794" i="38"/>
  <c r="N795" i="38"/>
  <c r="N796" i="38"/>
  <c r="N797" i="38"/>
  <c r="N798" i="38"/>
  <c r="N799" i="38"/>
  <c r="N800" i="38"/>
  <c r="N801" i="38"/>
  <c r="N802" i="38"/>
  <c r="N803" i="38"/>
  <c r="N804" i="38"/>
  <c r="N805" i="38"/>
  <c r="N806" i="38"/>
  <c r="N807" i="38"/>
  <c r="N808" i="38"/>
  <c r="N809" i="38"/>
  <c r="N810" i="38"/>
  <c r="N811" i="38"/>
  <c r="N812" i="38"/>
  <c r="N813" i="38"/>
  <c r="N814" i="38"/>
  <c r="N815" i="38"/>
  <c r="N816" i="38"/>
  <c r="N817" i="38"/>
  <c r="N818" i="38"/>
  <c r="N819" i="38"/>
  <c r="N820" i="38"/>
  <c r="N821" i="38"/>
  <c r="N822" i="38"/>
  <c r="N823" i="38"/>
  <c r="N824" i="38"/>
  <c r="N825" i="38"/>
  <c r="N826" i="38"/>
  <c r="N827" i="38"/>
  <c r="N828" i="38"/>
  <c r="N829" i="38"/>
  <c r="N830" i="38"/>
  <c r="N831" i="38"/>
  <c r="N832" i="38"/>
  <c r="N833" i="38"/>
  <c r="N834" i="38"/>
  <c r="N835" i="38"/>
  <c r="N836" i="38"/>
  <c r="N837" i="38"/>
  <c r="N838" i="38"/>
  <c r="N839" i="38"/>
  <c r="N840" i="38"/>
  <c r="N841" i="38"/>
  <c r="N842" i="38"/>
  <c r="N843" i="38"/>
  <c r="N844" i="38"/>
  <c r="N845" i="38"/>
  <c r="N846" i="38"/>
  <c r="N847" i="38"/>
  <c r="N848" i="38"/>
  <c r="N849" i="38"/>
  <c r="N850" i="38"/>
  <c r="N851" i="38"/>
  <c r="N852" i="38"/>
  <c r="N853" i="38"/>
  <c r="N854" i="38"/>
  <c r="N855" i="38"/>
  <c r="N856" i="38"/>
  <c r="N857" i="38"/>
  <c r="N858" i="38"/>
  <c r="N859" i="38"/>
  <c r="N860" i="38"/>
  <c r="N861" i="38"/>
  <c r="N862" i="38"/>
  <c r="N863" i="38"/>
  <c r="N864" i="38"/>
  <c r="N865" i="38"/>
  <c r="N866" i="38"/>
  <c r="N867" i="38"/>
  <c r="N868" i="38"/>
  <c r="N869" i="38"/>
  <c r="N870" i="38"/>
  <c r="N871" i="38"/>
  <c r="N872" i="38"/>
  <c r="N873" i="38"/>
  <c r="N874" i="38"/>
  <c r="N875" i="38"/>
  <c r="N876" i="38"/>
  <c r="N877" i="38"/>
  <c r="N878" i="38"/>
  <c r="N879" i="38"/>
  <c r="N880" i="38"/>
  <c r="N881" i="38"/>
  <c r="N882" i="38"/>
  <c r="N883" i="38"/>
  <c r="N884" i="38"/>
  <c r="N885" i="38"/>
  <c r="N886" i="38"/>
  <c r="N887" i="38"/>
  <c r="N888" i="38"/>
  <c r="N889" i="38"/>
  <c r="N890" i="38"/>
  <c r="N891" i="38"/>
  <c r="N892" i="38"/>
  <c r="N893" i="38"/>
  <c r="N894" i="38"/>
  <c r="N895" i="38"/>
  <c r="N896" i="38"/>
  <c r="N897" i="38"/>
  <c r="N898" i="38"/>
  <c r="N899" i="38"/>
  <c r="N900" i="38"/>
  <c r="N901" i="38"/>
  <c r="N902" i="38"/>
  <c r="N903" i="38"/>
  <c r="N904" i="38"/>
  <c r="N905" i="38"/>
  <c r="N906" i="38"/>
  <c r="N907" i="38"/>
  <c r="N908" i="38"/>
  <c r="N909" i="38"/>
  <c r="N910" i="38"/>
  <c r="N911" i="38"/>
  <c r="N912" i="38"/>
  <c r="N913" i="38"/>
  <c r="N914" i="38"/>
  <c r="N915" i="38"/>
  <c r="N916" i="38"/>
  <c r="N917" i="38"/>
  <c r="N918" i="38"/>
  <c r="N919" i="38"/>
  <c r="N920" i="38"/>
  <c r="N921" i="38"/>
  <c r="N922" i="38"/>
  <c r="N923" i="38"/>
  <c r="N924" i="38"/>
  <c r="N925" i="38"/>
  <c r="N926" i="38"/>
  <c r="N927" i="38"/>
  <c r="N928" i="38"/>
  <c r="N929" i="38"/>
  <c r="N930" i="38"/>
  <c r="N931" i="38"/>
  <c r="N932" i="38"/>
  <c r="N933" i="38"/>
  <c r="N934" i="38"/>
  <c r="N935" i="38"/>
  <c r="N936" i="38"/>
  <c r="N937" i="38"/>
  <c r="N938" i="38"/>
  <c r="N939" i="38"/>
  <c r="N940" i="38"/>
  <c r="N941" i="38"/>
  <c r="N942" i="38"/>
  <c r="N943" i="38"/>
  <c r="N944" i="38"/>
  <c r="N945" i="38"/>
  <c r="N946" i="38"/>
  <c r="N947" i="38"/>
  <c r="N948" i="38"/>
  <c r="N949" i="38"/>
  <c r="N950" i="38"/>
  <c r="N951" i="38"/>
  <c r="N952" i="38"/>
  <c r="N953" i="38"/>
  <c r="N954" i="38"/>
  <c r="N955" i="38"/>
  <c r="N956" i="38"/>
  <c r="N957" i="38"/>
  <c r="N958" i="38"/>
  <c r="N959" i="38"/>
  <c r="N960" i="38"/>
  <c r="N961" i="38"/>
  <c r="N962" i="38"/>
  <c r="N963" i="38"/>
  <c r="N964" i="38"/>
  <c r="N965" i="38"/>
  <c r="N966" i="38"/>
  <c r="N967" i="38"/>
  <c r="N968" i="38"/>
  <c r="N969" i="38"/>
  <c r="N970" i="38"/>
  <c r="N971" i="38"/>
  <c r="N972" i="38"/>
  <c r="N973" i="38"/>
  <c r="N974" i="38"/>
  <c r="N975" i="38"/>
  <c r="N976" i="38"/>
  <c r="N977" i="38"/>
  <c r="N978" i="38"/>
  <c r="N979" i="38"/>
  <c r="N980" i="38"/>
  <c r="N981" i="38"/>
  <c r="N982" i="38"/>
  <c r="N983" i="38"/>
  <c r="N984" i="38"/>
  <c r="N985" i="38"/>
  <c r="N986" i="38"/>
  <c r="N987" i="38"/>
  <c r="N988" i="38"/>
  <c r="N989" i="38"/>
  <c r="N990" i="38"/>
  <c r="N991" i="38"/>
  <c r="N992" i="38"/>
  <c r="N993" i="38"/>
  <c r="N994" i="38"/>
  <c r="N995" i="38"/>
  <c r="N996" i="38"/>
  <c r="N997" i="38"/>
  <c r="N998" i="38"/>
  <c r="N999" i="38"/>
  <c r="N1000" i="38"/>
  <c r="N1001" i="38"/>
  <c r="N1002" i="38"/>
  <c r="N1003" i="38"/>
  <c r="N1004" i="38"/>
  <c r="N1005" i="38"/>
  <c r="N1006" i="38"/>
  <c r="N1007" i="38"/>
  <c r="N1008" i="38"/>
  <c r="N1009" i="38"/>
  <c r="N1010" i="38"/>
  <c r="N1011" i="38"/>
  <c r="N1012" i="38"/>
  <c r="N1013" i="38"/>
  <c r="N1014" i="38"/>
  <c r="N1015" i="38"/>
  <c r="N1016" i="38"/>
  <c r="N1017" i="38"/>
  <c r="N1018" i="38"/>
  <c r="N1019" i="38"/>
  <c r="N1020" i="38"/>
  <c r="N1021" i="38"/>
  <c r="N1022" i="38"/>
  <c r="N1023" i="38"/>
  <c r="N1024" i="38"/>
  <c r="N1025" i="38"/>
  <c r="N1026" i="38"/>
  <c r="N1027" i="38"/>
  <c r="N1028" i="38"/>
  <c r="N1029" i="38"/>
  <c r="N1030" i="38"/>
  <c r="N1031" i="38"/>
  <c r="N1032" i="38"/>
  <c r="N1033" i="38"/>
  <c r="N1034" i="38"/>
  <c r="N1035" i="38"/>
  <c r="N1036" i="38"/>
  <c r="N1037" i="38"/>
  <c r="N1038" i="38"/>
  <c r="N1039" i="38"/>
  <c r="N1040" i="38"/>
  <c r="N1041" i="38"/>
  <c r="N1042" i="38"/>
  <c r="N1043" i="38"/>
  <c r="N1044" i="38"/>
  <c r="N1045" i="38"/>
  <c r="N1046" i="38"/>
  <c r="N1047" i="38"/>
  <c r="N1048" i="38"/>
  <c r="N1049" i="38"/>
  <c r="N1050" i="38"/>
  <c r="N1051" i="38"/>
  <c r="N1052" i="38"/>
  <c r="N1053" i="38"/>
  <c r="N1054" i="38"/>
  <c r="N1055" i="38"/>
  <c r="N1056" i="38"/>
  <c r="N1057" i="38"/>
  <c r="N1058" i="38"/>
  <c r="N1059" i="38"/>
  <c r="N1060" i="38"/>
  <c r="N1061" i="38"/>
  <c r="N1062" i="38"/>
  <c r="N1063" i="38"/>
  <c r="N1064" i="38"/>
  <c r="N1065" i="38"/>
  <c r="N1066" i="38"/>
  <c r="N1067" i="38"/>
  <c r="N1068" i="38"/>
  <c r="N1069" i="38"/>
  <c r="N1070" i="38"/>
  <c r="N1071" i="38"/>
  <c r="N1072" i="38"/>
  <c r="N1073" i="38"/>
  <c r="N1074" i="38"/>
  <c r="N1075" i="38"/>
  <c r="N1076" i="38"/>
  <c r="N1077" i="38"/>
  <c r="N1078" i="38"/>
  <c r="N1079" i="38"/>
  <c r="N1080" i="38"/>
  <c r="N1081" i="38"/>
  <c r="N1082" i="38"/>
  <c r="N1083" i="38"/>
  <c r="N1084" i="38"/>
  <c r="N1085" i="38"/>
  <c r="N1086" i="38"/>
  <c r="N1087" i="38"/>
  <c r="N1088" i="38"/>
  <c r="N1089" i="38"/>
  <c r="N1090" i="38"/>
  <c r="N1091" i="38"/>
  <c r="N1092" i="38"/>
  <c r="N1093" i="38"/>
  <c r="N1094" i="38"/>
  <c r="N1095" i="38"/>
  <c r="N1096" i="38"/>
  <c r="N1097" i="38"/>
  <c r="N1098" i="38"/>
  <c r="N1099" i="38"/>
  <c r="N1100" i="38"/>
  <c r="N1101" i="38"/>
  <c r="N1102" i="38"/>
  <c r="N1103" i="38"/>
  <c r="N1104" i="38"/>
  <c r="N1105" i="38"/>
  <c r="N1106" i="38"/>
  <c r="N1107" i="38"/>
  <c r="N1108" i="38"/>
  <c r="N1109" i="38"/>
  <c r="N1110" i="38"/>
  <c r="N1111" i="38"/>
  <c r="N1112" i="38"/>
  <c r="N1113" i="38"/>
  <c r="N1114" i="38"/>
  <c r="N1115" i="38"/>
  <c r="N1116" i="38"/>
  <c r="N1117" i="38"/>
  <c r="N1118" i="38"/>
  <c r="N1119" i="38"/>
  <c r="N1120" i="38"/>
  <c r="N1121" i="38"/>
  <c r="N1122" i="38"/>
  <c r="N1123" i="38"/>
  <c r="N1124" i="38"/>
  <c r="N1125" i="38"/>
  <c r="N1126" i="38"/>
  <c r="N1127" i="38"/>
  <c r="N1128" i="38"/>
  <c r="N1129" i="38"/>
  <c r="N1130" i="38"/>
  <c r="N1131" i="38"/>
  <c r="N1132" i="38"/>
  <c r="N1133" i="38"/>
  <c r="N1134" i="38"/>
  <c r="N1135" i="38"/>
  <c r="N1136" i="38"/>
  <c r="N1137" i="38"/>
  <c r="N1138" i="38"/>
  <c r="N1139" i="38"/>
  <c r="N1140" i="38"/>
  <c r="N1141" i="38"/>
  <c r="N1142" i="38"/>
  <c r="N1143" i="38"/>
  <c r="N1144" i="38"/>
  <c r="N1145" i="38"/>
  <c r="N1146" i="38"/>
  <c r="N1147" i="38"/>
  <c r="N1148" i="38"/>
  <c r="N1149" i="38"/>
  <c r="N1150" i="38"/>
  <c r="N1151" i="38"/>
  <c r="N1152" i="38"/>
  <c r="N1153" i="38"/>
  <c r="N1154" i="38"/>
  <c r="N1155" i="38"/>
  <c r="N1156" i="38"/>
  <c r="N1157" i="38"/>
  <c r="N1158" i="38"/>
  <c r="N1159" i="38"/>
  <c r="N1160" i="38"/>
  <c r="N1161" i="38"/>
  <c r="N1162" i="38"/>
  <c r="N1163" i="38"/>
  <c r="N1164" i="38"/>
  <c r="N1165" i="38"/>
  <c r="N1166" i="38"/>
  <c r="N1167" i="38"/>
  <c r="N1168" i="38"/>
  <c r="N1169" i="38"/>
  <c r="N1170" i="38"/>
  <c r="N1171" i="38"/>
  <c r="N1172" i="38"/>
  <c r="N1173" i="38"/>
  <c r="N1174" i="38"/>
  <c r="N1175" i="38"/>
  <c r="N1176" i="38"/>
  <c r="N1177" i="38"/>
  <c r="N1178" i="38"/>
  <c r="N1179" i="38"/>
  <c r="N1180" i="38"/>
  <c r="N1181" i="38"/>
  <c r="N1182" i="38"/>
  <c r="N1183" i="38"/>
  <c r="N1184" i="38"/>
  <c r="N1185" i="38"/>
  <c r="N1186" i="38"/>
  <c r="N1187" i="38"/>
  <c r="N1188" i="38"/>
  <c r="N1189" i="38"/>
  <c r="N1190" i="38"/>
  <c r="N1191" i="38"/>
  <c r="N1192" i="38"/>
  <c r="N1193" i="38"/>
  <c r="N1194" i="38"/>
  <c r="N1195" i="38"/>
  <c r="N1196" i="38"/>
  <c r="N1197" i="38"/>
  <c r="N1198" i="38"/>
  <c r="N1199" i="38"/>
  <c r="N1200" i="38"/>
  <c r="N1201" i="38"/>
  <c r="N1202" i="38"/>
  <c r="N1203" i="38"/>
  <c r="N1204" i="38"/>
  <c r="N1205" i="38"/>
  <c r="N1206" i="38"/>
  <c r="N1207" i="38"/>
  <c r="N1208" i="38"/>
  <c r="N1209" i="38"/>
  <c r="N8" i="38"/>
  <c r="M1210" i="38" l="1"/>
</calcChain>
</file>

<file path=xl/sharedStrings.xml><?xml version="1.0" encoding="utf-8"?>
<sst xmlns="http://schemas.openxmlformats.org/spreadsheetml/2006/main" count="10854" uniqueCount="5019">
  <si>
    <t>TT</t>
  </si>
  <si>
    <t>Tên hàng hóa</t>
  </si>
  <si>
    <t>Tên thương mại</t>
  </si>
  <si>
    <t>Hạn dùng (tháng)</t>
  </si>
  <si>
    <t>Cơ sở sản xuất</t>
  </si>
  <si>
    <t>Nước sản xuất</t>
  </si>
  <si>
    <t>Đóng gói</t>
  </si>
  <si>
    <t>ĐVT</t>
  </si>
  <si>
    <t>Số lượng</t>
  </si>
  <si>
    <t>Giá dự thầu (có VAT)</t>
  </si>
  <si>
    <t>Công ty cung ứng</t>
  </si>
  <si>
    <t>VT0001</t>
  </si>
  <si>
    <t/>
  </si>
  <si>
    <t>Airway các số</t>
  </si>
  <si>
    <t>Airway size 0, 1, 2, 3, 4</t>
  </si>
  <si>
    <t>170000022/PCBA-HCM</t>
  </si>
  <si>
    <t>Suzhou Yudu</t>
  </si>
  <si>
    <t>Trung Quốc</t>
  </si>
  <si>
    <t>Hộp/50 cái</t>
  </si>
  <si>
    <t>Cái</t>
  </si>
  <si>
    <t>CÔNG TY TNHH THƯƠNG MẠI VÀ DỊCH VỤ KỸ THUẬT NGUYỄN LÂM</t>
  </si>
  <si>
    <t xml:space="preserve">200000476/ PCBA-HCM        </t>
  </si>
  <si>
    <t>Viên Phát</t>
  </si>
  <si>
    <t>Việt Nam</t>
  </si>
  <si>
    <t>CÔNG TY CP TM DV XNK VIÊN PHÁT</t>
  </si>
  <si>
    <t>VT0003</t>
  </si>
  <si>
    <t>Áo phẫu thuật L 5 lớp</t>
  </si>
  <si>
    <t>Áo phẫu thuật size L</t>
  </si>
  <si>
    <t>200000017/PCBA-ĐN</t>
  </si>
  <si>
    <t>Công Ty TNHH Sản Xuất Thương Mại Hạnh Minh</t>
  </si>
  <si>
    <t>50 bộ/thùng</t>
  </si>
  <si>
    <t>Bộ</t>
  </si>
  <si>
    <t>CÔNG TY TNHH SXTM HẠNH MINH</t>
  </si>
  <si>
    <t>VT0005</t>
  </si>
  <si>
    <t>Bao Camera nội soi</t>
  </si>
  <si>
    <t>180000526/PCBA-HCM</t>
  </si>
  <si>
    <t>Nhật Minh</t>
  </si>
  <si>
    <t>Cái/bọc</t>
  </si>
  <si>
    <t>CÔNG TY TNHH THƯƠNG MẠI VÀ THIẾT BỊ Y TẾ NHẬT MINH</t>
  </si>
  <si>
    <t>VT0007</t>
  </si>
  <si>
    <t>Bao dây đốt điện</t>
  </si>
  <si>
    <t>Bao dây đốt nội soi</t>
  </si>
  <si>
    <t>Thời Thanh Bình</t>
  </si>
  <si>
    <t>CÔNG TY TNHH TRANG THIẾT BỊ Y TẾ THỜI THANH BÌNH</t>
  </si>
  <si>
    <t>Bạch Tuyết</t>
  </si>
  <si>
    <t>Đôi</t>
  </si>
  <si>
    <t>CÔNG TY CỔ PHẦN DƯỢC PHẨM TRUNG ƯƠNG CODUPHA</t>
  </si>
  <si>
    <t>VT0010</t>
  </si>
  <si>
    <t>Bao tóc</t>
  </si>
  <si>
    <t>Nón y tế ( không tiệt trùng)</t>
  </si>
  <si>
    <t>170002342/PCBA-HCM</t>
  </si>
  <si>
    <t>Hưng Phát</t>
  </si>
  <si>
    <t>g/100 cái</t>
  </si>
  <si>
    <t>cái</t>
  </si>
  <si>
    <t>CÔNG TY TNHH TRANG THIẾT BỊ Y TẾ HƯNG PHÁT</t>
  </si>
  <si>
    <t>VT0012</t>
  </si>
  <si>
    <t>Băng bột bó 10cm x 2,7m</t>
  </si>
  <si>
    <t>PLASTER OF PARIS BANDAGE 10CM*2.7M</t>
  </si>
  <si>
    <t>TKHQ 102821849800</t>
  </si>
  <si>
    <t>Anji Hongde</t>
  </si>
  <si>
    <t>Túi 1 cuộn</t>
  </si>
  <si>
    <t>Cuộn</t>
  </si>
  <si>
    <t>CÔNG TY TNHH DP QUỐC TẾ</t>
  </si>
  <si>
    <t>Canada</t>
  </si>
  <si>
    <t>VT0014</t>
  </si>
  <si>
    <t>Băng bột bó 15cm x 2,7m</t>
  </si>
  <si>
    <t>PLASTER OF PARIS BANDAGE 15CM*2.7M</t>
  </si>
  <si>
    <t>180000021/PCBA-NA</t>
  </si>
  <si>
    <t xml:space="preserve"> Jiangsu Senolo Medical Technology Co., Ltd</t>
  </si>
  <si>
    <t>LIÊN DANH NHÀ THẦU BÌNH MINH</t>
  </si>
  <si>
    <t>VT0016</t>
  </si>
  <si>
    <t>Băng bột bó 7,5cm x 2,7m</t>
  </si>
  <si>
    <t>Băng bột bó thạch cao 7,5cm x 2,7m</t>
  </si>
  <si>
    <t>VT0018</t>
  </si>
  <si>
    <t>Băng bột bó thủy tinh Scotchcast Plus 82003, cuộn 3 inch</t>
  </si>
  <si>
    <t>Băng bó bột cỡ 3in.x 4yd (7.5cm x 3.6m) chuẩn loại Green Cast (GCF300)</t>
  </si>
  <si>
    <t>180001277/PCBA-HCM</t>
  </si>
  <si>
    <t xml:space="preserve">Join Enterprise </t>
  </si>
  <si>
    <t>Hàn Quốc</t>
  </si>
  <si>
    <t>Hộp/10 cuộn</t>
  </si>
  <si>
    <t>cuộn</t>
  </si>
  <si>
    <t>VT0019</t>
  </si>
  <si>
    <t>Băng bột bó thủy tinh Scotchcast Plus 82004, cuộn 4 inch</t>
  </si>
  <si>
    <t>Băng bó bột cỡ 4in.x 4yd (10cm x 3.6m) chuẩn loại Green Cast (GCF400)</t>
  </si>
  <si>
    <t>VT0020</t>
  </si>
  <si>
    <t>Băng bột bó thủy tinh Scotchcast Plus 82005, cuộn 5 inch</t>
  </si>
  <si>
    <t>Băng bó bột cỡ 5in.x 4yd (12.5cm x 3.6m) chuẩn loại Green Cast (GCF500)</t>
  </si>
  <si>
    <t>CÔNG TY TNHH THIẾT BỊ Y TẾ MINH KHOA</t>
  </si>
  <si>
    <t>Hộp 100 miếng</t>
  </si>
  <si>
    <t>Miếng</t>
  </si>
  <si>
    <t>VT0023</t>
  </si>
  <si>
    <t>Băng cá nhân 3M (tương đương)</t>
  </si>
  <si>
    <t>Băng cá nhân Goodgo</t>
  </si>
  <si>
    <t>PTN SỐ: 170002610/PCBA-HN ngày 4/12/2017</t>
  </si>
  <si>
    <t>Công ty CP Dược Phẩm và TBYT An Phú</t>
  </si>
  <si>
    <t>CÔNG TY TNHH DP ĐAN LÊ</t>
  </si>
  <si>
    <t>USM Healthcare</t>
  </si>
  <si>
    <t>CÔNG TY TNHH XUÂN VY</t>
  </si>
  <si>
    <t>VT0026</t>
  </si>
  <si>
    <t>Băng dán cố định kim luồn  (30um 5x7cm)</t>
  </si>
  <si>
    <t>Băng dán cố định kim luồn 5 x 7</t>
  </si>
  <si>
    <t>101472210930</t>
  </si>
  <si>
    <t>Zhejiang Bangli Medical Products Co., Ltd</t>
  </si>
  <si>
    <t>100 miếng/ hộp</t>
  </si>
  <si>
    <t>miếng</t>
  </si>
  <si>
    <t>VT0028</t>
  </si>
  <si>
    <t>Băng dính vô trùng vải không dệt, có gạc, 60x70 mm</t>
  </si>
  <si>
    <t>Băng dính vô trùng vải không dệt, có gạc DECOMED, kích thước 60x70 mm</t>
  </si>
  <si>
    <t>180001195/PCBA-HCM</t>
  </si>
  <si>
    <t>50 miếng / hộp</t>
  </si>
  <si>
    <t>VT0030</t>
  </si>
  <si>
    <t>Băng dính vô trùng vải không dệt, có gạc, cố định kim luồn, size 60x80 mm</t>
  </si>
  <si>
    <t>Băng dính vô trùng vải không dệt, có gạc, cố định kim luồn DECOMED, kích thước 60x80mm</t>
  </si>
  <si>
    <t>180001020/PCBA-HCM</t>
  </si>
  <si>
    <t>25 miếng / hộp</t>
  </si>
  <si>
    <t>VT0032</t>
  </si>
  <si>
    <t>Băng đạn của dụng cụ khâu cắt nối thẳng 75mm mổ mở loại mới (SR75 )</t>
  </si>
  <si>
    <t>Băng ghim của Dụng cụ khâu cắt nối thẳng mổ mở Ethicon Endo-Surgery 75mm ( SR75)</t>
  </si>
  <si>
    <t>9473NK/BYT-TB-CT</t>
  </si>
  <si>
    <t xml:space="preserve">Ethicon Endo – Surgery </t>
  </si>
  <si>
    <t>Mexico</t>
  </si>
  <si>
    <t>hộp/12</t>
  </si>
  <si>
    <t>CÔNG TY TNHH TM DƯỢC PHẨM LONG GIANG</t>
  </si>
  <si>
    <t>VT0033</t>
  </si>
  <si>
    <t>Băng đạn của dụng cụ khâu cắt nối thẳng nội soi đa năng Echelon 60mm (ECR60B)</t>
  </si>
  <si>
    <t>Băng ghim Echelon 60mm (ECR60B)</t>
  </si>
  <si>
    <t>100699NK/NYT-TB-CT</t>
  </si>
  <si>
    <t xml:space="preserve">hộp/12 cái </t>
  </si>
  <si>
    <t>Chiếc</t>
  </si>
  <si>
    <t>Băng dính vô trùng vải không dệt, có gạc DECOMED, kích thước 100x90mm</t>
  </si>
  <si>
    <t>VT0036</t>
  </si>
  <si>
    <t>Băng keo có gạc vô trùng 9 x 10cm</t>
  </si>
  <si>
    <t>VT0037</t>
  </si>
  <si>
    <t>Băng keo có gạc vô trùng 9 x 15cm, hộp 40 miếng</t>
  </si>
  <si>
    <t>Băng dính vô trùng vải không dệt, có gạc DECOMED, kích thước 150x90mm</t>
  </si>
  <si>
    <t>VT0038</t>
  </si>
  <si>
    <t>Băng keo có gạc vô trùng 9 x 15cm, hộp 50 miếng</t>
  </si>
  <si>
    <t>Clivex Sterile Non woven Wound Dressing 9cm x 15cm</t>
  </si>
  <si>
    <t>TKHQ 102142811260</t>
  </si>
  <si>
    <t>Honnes</t>
  </si>
  <si>
    <t>Thổ Nhĩ Kỳ</t>
  </si>
  <si>
    <t>Hộp 25 miếng</t>
  </si>
  <si>
    <t>VT0039</t>
  </si>
  <si>
    <t>Băng keo có gạc vô trùng 9 x 20cm</t>
  </si>
  <si>
    <t>Clivex Sterile Non woven Wound Dressing 9cm x 20cm</t>
  </si>
  <si>
    <t>TKHQ 101969631962</t>
  </si>
  <si>
    <t>Ý</t>
  </si>
  <si>
    <t>Hộp 1 cuộn</t>
  </si>
  <si>
    <t>3M</t>
  </si>
  <si>
    <t>CÔNG TY TNHH THƯƠNG MẠI KỸ THUẬT AN PHA</t>
  </si>
  <si>
    <t>Tanaphar</t>
  </si>
  <si>
    <t>CÔNG TY TNHH TBYT EMC</t>
  </si>
  <si>
    <t>VT0049</t>
  </si>
  <si>
    <t>Băng keo lụa 5cm x 5m</t>
  </si>
  <si>
    <t>Urgosyval 5cm x 5m</t>
  </si>
  <si>
    <t>170000366/PCBA-HCM</t>
  </si>
  <si>
    <t>Urgo Healthcare</t>
  </si>
  <si>
    <t>Thái Lan</t>
  </si>
  <si>
    <t>CÔNG TY TNHH DƯỢC KIM ĐÔ</t>
  </si>
  <si>
    <t>VT0051</t>
  </si>
  <si>
    <t>Băng keo thun co giãn 10cm x 4,5m</t>
  </si>
  <si>
    <t>Elastic Adhesive Bandage size 10x4.5</t>
  </si>
  <si>
    <t>TKHQ 103113473300</t>
  </si>
  <si>
    <t>Jinhua Jingdi</t>
  </si>
  <si>
    <t>Gói 1 cái</t>
  </si>
  <si>
    <t>VT0054</t>
  </si>
  <si>
    <t>Băng thun 3 móc</t>
  </si>
  <si>
    <t>ELASTIC BANDAGE 10cm* 4.5m, 3 clips</t>
  </si>
  <si>
    <t>Đài Loan</t>
  </si>
  <si>
    <t>Ningbo Greetmed</t>
  </si>
  <si>
    <t>CÔNG TY TNHH TRANG THIẾT BỊ Y TẾ MIỀN TÂY</t>
  </si>
  <si>
    <t>Galemed</t>
  </si>
  <si>
    <t>Suzhou Tianping Huachang Medical Instrument Co., Ltd.</t>
  </si>
  <si>
    <t>Túi 1 cái</t>
  </si>
  <si>
    <t>CÔNG TY TNHH THƯƠNG MẠI DỊCH VỤ KỸ THUẬT HIỆP LỢI</t>
  </si>
  <si>
    <t>VT0071</t>
  </si>
  <si>
    <t>Bóng kéo sỏi đường mật 3 kênh</t>
  </si>
  <si>
    <t>Bóng kéo sỏi đường mật, 3 kênh</t>
  </si>
  <si>
    <t>Tờ khai hải quan số 102984872210 ngày 13/11/2019</t>
  </si>
  <si>
    <t>MTW/ Đức</t>
  </si>
  <si>
    <t>Pháp</t>
  </si>
  <si>
    <t>Cái/ gói</t>
  </si>
  <si>
    <t>CÔNG TY TNHH THIẾT BỊ Y TẾ ETC</t>
  </si>
  <si>
    <t>CÔNG TY TNHH TM DV KT HOÀNG LỘC</t>
  </si>
  <si>
    <t>VT0075</t>
  </si>
  <si>
    <t>Bộ chuyển tiếp (Transfer set)</t>
  </si>
  <si>
    <t>Bộ chuyển tiếp (Minicap Extended Life PD Transfer Set with Twist Clamp)</t>
  </si>
  <si>
    <t>TKHQ số: 102872691500</t>
  </si>
  <si>
    <t>Baxter Healthcare Corporation</t>
  </si>
  <si>
    <t>Mỹ</t>
  </si>
  <si>
    <t>Hộp 6 cái</t>
  </si>
  <si>
    <t>CÔNG TY CỔ PHẦN THƯƠNG MẠI VÀ DƯỢC PHẨM TÂN THÀNH</t>
  </si>
  <si>
    <t>VT0076</t>
  </si>
  <si>
    <t>Bộ dẫn truyền cảm ứng 1 đường</t>
  </si>
  <si>
    <t>BO DAY DAN TRUYEN CAM UNG 1 DUONG</t>
  </si>
  <si>
    <t>103076796760</t>
  </si>
  <si>
    <t>Prymax</t>
  </si>
  <si>
    <t>Ấn Độ</t>
  </si>
  <si>
    <t>Gói 1 bộ</t>
  </si>
  <si>
    <t>TKHQ: 102785302108</t>
  </si>
  <si>
    <t>Baihe</t>
  </si>
  <si>
    <t>1 Bộ/ Hộp</t>
  </si>
  <si>
    <t>CÔNG TY TNHH TMDV KỸ THUẬT XNK HUY HOÀNG</t>
  </si>
  <si>
    <t>Singapore</t>
  </si>
  <si>
    <t>CÔNG TY TNHH THƯƠNG MẠI TÂM HỢP</t>
  </si>
  <si>
    <t>CÔNG TY TNHH TM DV H.T.L</t>
  </si>
  <si>
    <t>Angiplast</t>
  </si>
  <si>
    <t>Hộp 25 cái</t>
  </si>
  <si>
    <t>Sợi</t>
  </si>
  <si>
    <t>CÔNG TY TNHH KỸ THUẬT AN BÌNH</t>
  </si>
  <si>
    <t>VT0081</t>
  </si>
  <si>
    <t>Bộ dây đo áp lực động mạch xâm lấn Manifold 1 đường</t>
  </si>
  <si>
    <t>Dây đo huyết áo động mạch xâm lấn 1  đường</t>
  </si>
  <si>
    <t>Reborn</t>
  </si>
  <si>
    <t>Gói / Bộ</t>
  </si>
  <si>
    <t>CÔNG TY TNHH THIẾT BỊ TỐT</t>
  </si>
  <si>
    <t>VT0083</t>
  </si>
  <si>
    <t>Bộ dây lọc máu cho máy thận 4008S</t>
  </si>
  <si>
    <t>Bộ dây lọc máu chạy thận nhân tạo  2 in 1</t>
  </si>
  <si>
    <t>35/2018/BYT-TB-CT</t>
  </si>
  <si>
    <t>Perfect</t>
  </si>
  <si>
    <t>Túi 1 bộ</t>
  </si>
  <si>
    <t>VT0084</t>
  </si>
  <si>
    <t>Bộ dây lọc máu cho máy thận 5008S</t>
  </si>
  <si>
    <t>Dây lọc máu 5008</t>
  </si>
  <si>
    <t>TK102271742530</t>
  </si>
  <si>
    <t>Novamed GmbH / Sister S.p.A / Fresenius Medical Care Srbija d.o.o</t>
  </si>
  <si>
    <t>Thổ Nhĩ Kỳ,  Ý / Serbia</t>
  </si>
  <si>
    <t xml:space="preserve">20 bộ/ thùng </t>
  </si>
  <si>
    <t>CÔNG TY TNHH THƯƠNG MẠI THIẾT BỊ Y TẾ AN PHA</t>
  </si>
  <si>
    <t>VT0085</t>
  </si>
  <si>
    <t>Bộ dây lọc máu liên tục  trên máy Diapact</t>
  </si>
  <si>
    <t>DIAPACT KIT HF/HD/PEX</t>
  </si>
  <si>
    <t>102793594410/ 102451600161</t>
  </si>
  <si>
    <t>B.Braun</t>
  </si>
  <si>
    <t xml:space="preserve"> 1 cái/ hộp</t>
  </si>
  <si>
    <t>CÔNG TY CỔ PHẦN DƯỢC PHẨM TRUNG ƯƠNG CPC1</t>
  </si>
  <si>
    <t>VT0086</t>
  </si>
  <si>
    <t>Bộ dây luồn tĩnh mạch 2 đường</t>
  </si>
  <si>
    <t xml:space="preserve">Catheter tĩnh mạch trung tâm 2 nòng (Kim dẫn đường chữ Y) Model: FC-252915;  Model: FV-252915; Model: FC-2525; Model: FV-2525; Model: FC-2526; Model: FV-2526; Model: FC-272915; Model: FV -272915; Model: FV-2725; Model: FV-2726; </t>
  </si>
  <si>
    <t>101322602363</t>
  </si>
  <si>
    <t>Hộp/ 10  bộ</t>
  </si>
  <si>
    <t>CÔNG TY TNHH TBCN KỸ THUẬT CAO HÀ ANH ANH</t>
  </si>
  <si>
    <t>01 cái/ gói</t>
  </si>
  <si>
    <t>Dây thở 2 bẫy nước kèm ống nối rời</t>
  </si>
  <si>
    <t>Gói / Cái</t>
  </si>
  <si>
    <t>VT0093</t>
  </si>
  <si>
    <t>Bộ dây thở oxy chữ T</t>
  </si>
  <si>
    <t>Dây thở 2 nhánh co rút</t>
  </si>
  <si>
    <t>VT0095</t>
  </si>
  <si>
    <t>Bộ đầu thắt tĩnh mạch thực quản</t>
  </si>
  <si>
    <t>Đầu thắt dãn tĩnh mạch thực quản, gồm 6 vòng thắt</t>
  </si>
  <si>
    <t>TKHQ số: 101862913500 ngày 09/02/2018</t>
  </si>
  <si>
    <t>Hospiline</t>
  </si>
  <si>
    <t>Cái/ Gói</t>
  </si>
  <si>
    <t>CÔNG TY TNHH KỸ THUẬT ĐỒNG MINH</t>
  </si>
  <si>
    <t>VT0097</t>
  </si>
  <si>
    <t>Bộ kết nối (Cassette) Máy thẩm phân phúc mạc tự động (Homechoice) người lớn</t>
  </si>
  <si>
    <t>Bộ kết nối máy thẩm phân phúc mạc người lớn (Homechoice Automated PD set with Cassette)</t>
  </si>
  <si>
    <t>Baxter Healthcare S.A</t>
  </si>
  <si>
    <t>Hộp 30 cái</t>
  </si>
  <si>
    <t>Hộp/6</t>
  </si>
  <si>
    <t>VT0099</t>
  </si>
  <si>
    <t>Bộ khăn mổ thay khớp</t>
  </si>
  <si>
    <t>Bộ khăn chỉnh hình tổng quát</t>
  </si>
  <si>
    <t>VT0100</t>
  </si>
  <si>
    <t>Bộ khăn nội soi khớp gối</t>
  </si>
  <si>
    <t>Bộ khăn nội soi khớp gối D</t>
  </si>
  <si>
    <t>Hộp/8</t>
  </si>
  <si>
    <t>Bộ khăn chụp mạch vành C</t>
  </si>
  <si>
    <t>VT0104</t>
  </si>
  <si>
    <t>Bộ khăn chụp mạch vành 2 lỗ</t>
  </si>
  <si>
    <t>VT0106</t>
  </si>
  <si>
    <t>Bộ lọc HME có hệ thống xã khí CO2, có co nối riêng tương thích với các loại máy thở</t>
  </si>
  <si>
    <t>Lọc 3 chức năng</t>
  </si>
  <si>
    <t>VT0108</t>
  </si>
  <si>
    <t>Bộ Phin lọc khí, dùng cho người lớn</t>
  </si>
  <si>
    <t xml:space="preserve">MẶT NẠ THỞ OXY BỘ KHÍ DUNG MPV </t>
  </si>
  <si>
    <t>84/2016/BYT-TB-CT</t>
  </si>
  <si>
    <t>Công ty cổ phần nhựa y tế Việt Nam</t>
  </si>
  <si>
    <t>CÔNG TY CỔ PHẦN NHỰA Y TẾ VIỆT NAM</t>
  </si>
  <si>
    <t>Đức</t>
  </si>
  <si>
    <t>CÔNG TY TNHH THIẾT BỊ Y TẾ PHƯƠNG ĐÔNG</t>
  </si>
  <si>
    <t>VT0112</t>
  </si>
  <si>
    <t>Bộ quả lọc máu liên tục kèm dây máu dùng cho người lớn M 100</t>
  </si>
  <si>
    <t>Bộ quả lọc máy liên tục Prismaflex M100</t>
  </si>
  <si>
    <t>TKHQ 103058020111</t>
  </si>
  <si>
    <t>Gambro Industries</t>
  </si>
  <si>
    <t>4 bộ/thùng</t>
  </si>
  <si>
    <t>180000394/PCBA-HCM</t>
  </si>
  <si>
    <t>Gói</t>
  </si>
  <si>
    <t>VT0120</t>
  </si>
  <si>
    <t>Bông y tế không thấm nước gói 1 kg</t>
  </si>
  <si>
    <t>BONG MO 1KG M1</t>
  </si>
  <si>
    <t>Thùng 12 gói/kg</t>
  </si>
  <si>
    <t>VT0121</t>
  </si>
  <si>
    <t>Bông y tế thấm nước gói 1kg</t>
  </si>
  <si>
    <t>Bông y tế Quick Nurse 1kg</t>
  </si>
  <si>
    <t>29/2017/BYT - TB - CT</t>
  </si>
  <si>
    <t>Yahon</t>
  </si>
  <si>
    <t>Thùng / 12 gói</t>
  </si>
  <si>
    <t>CÔNG TY CỔ PHẦN DƯỢC PHẨM BẾN THÀNH</t>
  </si>
  <si>
    <t>Prime</t>
  </si>
  <si>
    <t>Hộp 100 cái</t>
  </si>
  <si>
    <t>CÔNG TY TNHH TRANG THIẾT BỊ VÀ VẬT TƯ Y TẾ HOÀNG VIỆT LONG</t>
  </si>
  <si>
    <t>VT0130</t>
  </si>
  <si>
    <t>Bơm tiêm 10ml 23Gx1ʺ</t>
  </si>
  <si>
    <t>Bơm tiêm vô trùng sử dụng một lần 10ml/cc, kim các cỡ, VIKIMCO</t>
  </si>
  <si>
    <t>35/2017/BYT-TB-CT</t>
  </si>
  <si>
    <t>Công ty CP Dược phẩm Cửu Long</t>
  </si>
  <si>
    <t>Hộp/100</t>
  </si>
  <si>
    <t>CÔNG TY CỔ PHẦN DƯỢC PHẨM CỬU LONG</t>
  </si>
  <si>
    <t>Cái/gói</t>
  </si>
  <si>
    <t>CÔNG TY CỔ PHẦN TRANG THIẾT BỊ Y TẾ HẠNH NGUYÊN</t>
  </si>
  <si>
    <t>VT0133</t>
  </si>
  <si>
    <t>Bơm tiêm 1ml 26Gx1/2ʺ</t>
  </si>
  <si>
    <t>MPV</t>
  </si>
  <si>
    <t>VT0134</t>
  </si>
  <si>
    <t>Bơm tiêm 20ml 23Gx1ʺ</t>
  </si>
  <si>
    <t>Bơm tiêm vô trùng sử dụng một lần 20ml/cc, kim các cỡ, VIKIMCO</t>
  </si>
  <si>
    <t>Hộp/50</t>
  </si>
  <si>
    <t>VT0136</t>
  </si>
  <si>
    <t>Bơm tiêm 3ml 25Gx1ʺ</t>
  </si>
  <si>
    <t>170000032/PCBA-HCM</t>
  </si>
  <si>
    <t>Hộp/ 25 cái</t>
  </si>
  <si>
    <t>VT0140</t>
  </si>
  <si>
    <t>Bơm tiêm 50ml đầu lớn (cho ăn)</t>
  </si>
  <si>
    <t>BƠM CHO ĂN MPV 50ml</t>
  </si>
  <si>
    <t>170000006/PCBA-NB</t>
  </si>
  <si>
    <t>Hộp 25 cái x 16h/ kiện</t>
  </si>
  <si>
    <t>VT0141</t>
  </si>
  <si>
    <t>Bơm tiêm 50ml đầu nhỏ</t>
  </si>
  <si>
    <t>BƠM TIÊM MPV 50ml</t>
  </si>
  <si>
    <t>08/2017/BYT-TB-CT</t>
  </si>
  <si>
    <t>03.02/IVA/3446/2019</t>
  </si>
  <si>
    <t>PT. Nipro Indonesia Jaya</t>
  </si>
  <si>
    <t>Indonesia</t>
  </si>
  <si>
    <t>Hộp 50 cái</t>
  </si>
  <si>
    <t>CÔNG TY TNHH Y TẾ VIỆT TIẾN</t>
  </si>
  <si>
    <t>VT0144</t>
  </si>
  <si>
    <t>Bơm tiêm 50ml luer lock phủ silicone dùng cho máy bơm tiêm điện</t>
  </si>
  <si>
    <t>Bơm tiêm 50ml có khoá</t>
  </si>
  <si>
    <t>Jinliyuan</t>
  </si>
  <si>
    <t>VT0145</t>
  </si>
  <si>
    <t>Bơm tiêm 5ml 23Gx1ʺ</t>
  </si>
  <si>
    <t>Bơm tiêm vô trùng sử dụng một lần 5ml/cc, kim các cỡ, ép vỉ, VIKIMCO</t>
  </si>
  <si>
    <t>VT0146</t>
  </si>
  <si>
    <t>Bơm tiêm 5ml 25Gx1ʺ</t>
  </si>
  <si>
    <t>Bơm tiêm vô trùng sử dụng một lần 5ml/cc 25Gx1ʺ, ép vỉ, VIKIMCO</t>
  </si>
  <si>
    <t>Bơm tiêm thuốc cản quang MONA</t>
  </si>
  <si>
    <t>38/2018/BYT-TB-CT</t>
  </si>
  <si>
    <t>1 cái/ túi</t>
  </si>
  <si>
    <t>Hộp 100 cây</t>
  </si>
  <si>
    <t>Cây</t>
  </si>
  <si>
    <t>VT0150</t>
  </si>
  <si>
    <t>Bơm tiêm Multipak cho máy bơm tiêm điện CT9000ADV</t>
  </si>
  <si>
    <t>Bơm tiêm thuốc cản quang 1 nòng  Model:  100104; Model: 100101; Model: 100103; Model: 100110; Model: 100112</t>
  </si>
  <si>
    <t>102553761440</t>
  </si>
  <si>
    <t>Baoan</t>
  </si>
  <si>
    <t>Thùng/ 50 bộ</t>
  </si>
  <si>
    <t>VT0152</t>
  </si>
  <si>
    <t>Bơm tiêm thuốc cản quang 100ml</t>
  </si>
  <si>
    <t>Bơm tiêm thuốc cản quang 100ml dùng cho máy CT-Scanner</t>
  </si>
  <si>
    <t>102413935850</t>
  </si>
  <si>
    <t>Shunmei Medical Co., Ltd</t>
  </si>
  <si>
    <t>VT0155</t>
  </si>
  <si>
    <t>Can chứa dịch 750 ml (sử dụng kèm máy hút áp lực âm Renasys Go)</t>
  </si>
  <si>
    <t>TK số: 101734197830</t>
  </si>
  <si>
    <t>Smith&amp;Nephew</t>
  </si>
  <si>
    <t>Anh, Mỹ, Mexico</t>
  </si>
  <si>
    <t>1 Cái/ gói</t>
  </si>
  <si>
    <t>CÔNG TY TNHH THIẾT BỊ Y TẾ DANH</t>
  </si>
  <si>
    <t>Medtronic</t>
  </si>
  <si>
    <t>Cặp</t>
  </si>
  <si>
    <t>VT0168</t>
  </si>
  <si>
    <t>Catheter (Ống thông) đầu cong dùng thẩm phân phúc mạc cho người lớn, dài 63cm, 2 nút chặn (cuff)</t>
  </si>
  <si>
    <t>Catheter lọc màng bụng người lớn (Peritoneal Dialysis Catheter set 15F x 63cm coiled)</t>
  </si>
  <si>
    <t>TKHQ số: 102834504140</t>
  </si>
  <si>
    <t>Medical Components - Mỹ (Chủ sở hữu). Martech Medical Products - Mexico (Cơ sở sản xuất)</t>
  </si>
  <si>
    <t>Hộp 5 cái</t>
  </si>
  <si>
    <t>102551416331</t>
  </si>
  <si>
    <t>VT0170</t>
  </si>
  <si>
    <t>Catheter động mạch các cỡ</t>
  </si>
  <si>
    <t>CATHETER DM ARTINE 20Gx4.5CM/8CM</t>
  </si>
  <si>
    <t>102441861320</t>
  </si>
  <si>
    <t>Biometrix</t>
  </si>
  <si>
    <t>Israel</t>
  </si>
  <si>
    <t>VT0171</t>
  </si>
  <si>
    <t>Catheter đường mật</t>
  </si>
  <si>
    <t>Catheter (Ống thông núm tá tràng), đầu kim loại, sử dụng nhiều lần</t>
  </si>
  <si>
    <t>Phiếu tiếp nhận hồ sơ công bố tiêu chuẩn áp dụng của trang thiết bị y tế thuộc loại A số 170000080/PCBA-HCM ngày 26/05/2017</t>
  </si>
  <si>
    <t>VT0172</t>
  </si>
  <si>
    <t>Catheter tĩnh mạch trung tâm có Polyhexanide kháng khuẩn, 2 nòng, Kim V, cỡ 720</t>
  </si>
  <si>
    <t>Ống thông (catheter) tĩnh mạch trung tâm</t>
  </si>
  <si>
    <t>Shunmei</t>
  </si>
  <si>
    <t>CATHETER TM DUOI DON GLOCENT G16 CATHEYET 18G</t>
  </si>
  <si>
    <t>103128740850</t>
  </si>
  <si>
    <t>Global Medikit</t>
  </si>
  <si>
    <t>Gói 1 cây</t>
  </si>
  <si>
    <t>VT0177</t>
  </si>
  <si>
    <t>Cavafix certo 358 (G14 8 CM, G16 45 CM)</t>
  </si>
  <si>
    <t>Anh</t>
  </si>
  <si>
    <t>Hộp 10 cái</t>
  </si>
  <si>
    <t>VT0180</t>
  </si>
  <si>
    <t>Cây đè luỡi gỗ tiệt trùng</t>
  </si>
  <si>
    <t>Que đè lưỡi gỗ tiệt trùng</t>
  </si>
  <si>
    <t>180000507/PCBA-HN</t>
  </si>
  <si>
    <t>100 cây / hộp</t>
  </si>
  <si>
    <t>VT0182</t>
  </si>
  <si>
    <t>Certofix Duo HF V 1215</t>
  </si>
  <si>
    <t>Catheter chạy thận lọc máu ABLE 12F dài 16cm kim V dẫn đường, HF dòng truyền cao</t>
  </si>
  <si>
    <t>TKHQ: 102731306860</t>
  </si>
  <si>
    <t>1 Cái/ gói 10 Cái/ Hộp</t>
  </si>
  <si>
    <t>CÔNG TY CỔ PHẦN TRANG THIẾT BỊ Y TẾ TRỌNG TÍN</t>
  </si>
  <si>
    <t>VT0183</t>
  </si>
  <si>
    <t>Certofix Duo V 720</t>
  </si>
  <si>
    <t>Sâu máy thở</t>
  </si>
  <si>
    <t>180000024/PCBA-NA</t>
  </si>
  <si>
    <t>Hitec Medical Co., Ltd</t>
  </si>
  <si>
    <t>Anios</t>
  </si>
  <si>
    <t>chai 500ml</t>
  </si>
  <si>
    <t>Chai 500ml</t>
  </si>
  <si>
    <t>TỔNG CÔNG TY THIẾT  BỊ Y TẾ VIỆT NAM - CTCP</t>
  </si>
  <si>
    <t>CÔNG TY TNHH PHÂN PHỐI NHA KHOA RẠNG ĐÔNG</t>
  </si>
  <si>
    <t>Ningbo MFLab Medical Instruments Co., Ltd</t>
  </si>
  <si>
    <t>bịch/1000 cái</t>
  </si>
  <si>
    <t>CÔNG TY TNHH TM HỢP NHẤT</t>
  </si>
  <si>
    <t>190000785/PCBA-HCM</t>
  </si>
  <si>
    <t>Nam Khoa</t>
  </si>
  <si>
    <t>Chai</t>
  </si>
  <si>
    <t>Isolab</t>
  </si>
  <si>
    <t>Chỉ Catgut Chromic số 1</t>
  </si>
  <si>
    <t>102095081210</t>
  </si>
  <si>
    <t>Huaian Top Medical Instruments Co., Ltd</t>
  </si>
  <si>
    <t>Hộp 12 tép</t>
  </si>
  <si>
    <t>Tép</t>
  </si>
  <si>
    <t>VT0207</t>
  </si>
  <si>
    <t>Chỉ khâu Chromic 2/O + kim tròn (75cm, 26mm, 1/2 C)</t>
  </si>
  <si>
    <t>Chỉ Catgut Chromic số 2/0</t>
  </si>
  <si>
    <t>103072906421</t>
  </si>
  <si>
    <t>Unisur Lifecare</t>
  </si>
  <si>
    <t>CÔNG TY CỔ PHẦN CÔNG NGHỆ HADIMED</t>
  </si>
  <si>
    <t>12/2018/BYT-TB-CT</t>
  </si>
  <si>
    <t>Hộp/30 tép</t>
  </si>
  <si>
    <t xml:space="preserve">CÔNG TY CỔ PHẦN DƯỢC PHẨM VÀ SINH HỌC Y TẾ </t>
  </si>
  <si>
    <t>Hộp 24 tép</t>
  </si>
  <si>
    <t>VT0213</t>
  </si>
  <si>
    <t>Chỉ khâu Chromic 4/O + kim tam giác (75cm, 16mm, 3/8 C)</t>
  </si>
  <si>
    <t>Chỉ tan tự nhiên Catgut Chromic 4/0 dài 75cm, kim tam giác 3/8C 16mm</t>
  </si>
  <si>
    <t>7713NK/BYT-TB-CT</t>
  </si>
  <si>
    <t>Peters Surgical India</t>
  </si>
  <si>
    <t>Hộp/ 12 tép</t>
  </si>
  <si>
    <t>CÔNG TY TNHH THIẾT BỊ Y TẾ ĐỈNH CAO</t>
  </si>
  <si>
    <t>VT0216</t>
  </si>
  <si>
    <t>Chỉ khâu Chromic 4/O + kim tròn (75cm, 26mm, 1/2 C)</t>
  </si>
  <si>
    <t>Chỉ Catgut Chromic số 4/0</t>
  </si>
  <si>
    <t>VT0218</t>
  </si>
  <si>
    <t>Chỉ khâu Chromic số 1 + kim tròn (75cm, 40mm, 1/2 C)</t>
  </si>
  <si>
    <t>Hộp/12 tép</t>
  </si>
  <si>
    <t xml:space="preserve"> 18/2017/BYT-TB-CT</t>
  </si>
  <si>
    <t>CPT</t>
  </si>
  <si>
    <t>H / 12 tép</t>
  </si>
  <si>
    <t>CÔNG TY TNHH TRANG THIẾT BỊ Y TẾ HOÀNG ÁNH DƯƠNG</t>
  </si>
  <si>
    <t>VT0221</t>
  </si>
  <si>
    <t>Chỉ khâu gan Parenchyma dạng bản 3mm, dài 60cm kim tù HRN65</t>
  </si>
  <si>
    <t xml:space="preserve">SAFIL PARENCHYMA SET 3MM 60CM HRN65 </t>
  </si>
  <si>
    <t>10022NK/BYT-TB-CT ngày 07/07/2018</t>
  </si>
  <si>
    <t>ʹB.Braun Surgical S.A.</t>
  </si>
  <si>
    <t>Tây Ban Nha</t>
  </si>
  <si>
    <t>Hộp/6 tép</t>
  </si>
  <si>
    <t>CÔNG TY TNHH THIẾT BỊ Y TẾ Y PHƯƠNG</t>
  </si>
  <si>
    <t xml:space="preserve"> 31/2017/BYT-TB-CT </t>
  </si>
  <si>
    <t>H / 36 tép</t>
  </si>
  <si>
    <t>VT0223</t>
  </si>
  <si>
    <t>Chỉ khâu Monomax số 1 + kim tròn (90cm/40mm)</t>
  </si>
  <si>
    <t>MONOMAX VIOLET 1, 90CM HR40S</t>
  </si>
  <si>
    <t>B.Braun Surgical S.A.</t>
  </si>
  <si>
    <t>Hộp/24 tép</t>
  </si>
  <si>
    <t>VT0224</t>
  </si>
  <si>
    <t>Chỉ khâu Monosyn Violet 3/O + kim tròn</t>
  </si>
  <si>
    <t>Chỉ Surgicryl 910 (3/0)</t>
  </si>
  <si>
    <t>GPNK SỐ: 8466NK/BYT-TB-CT</t>
  </si>
  <si>
    <t>SMI AG</t>
  </si>
  <si>
    <t>Bỉ</t>
  </si>
  <si>
    <t>12 tép/ hộp</t>
  </si>
  <si>
    <t>Chỉ Surgicryl 910 (4/0)</t>
  </si>
  <si>
    <t>Hộp/36 tép</t>
  </si>
  <si>
    <t>VT0228</t>
  </si>
  <si>
    <t>Chỉ khâu Novosyn Violet 2/O + kim tròn/tương đương</t>
  </si>
  <si>
    <t>NEOLACT 2/0, Kim tròn 26, sơi dài 75cm</t>
  </si>
  <si>
    <t>12171NK/BYT - TB - CT</t>
  </si>
  <si>
    <t>Setpa</t>
  </si>
  <si>
    <t>Hộp / 20 Tép</t>
  </si>
  <si>
    <t>VT0229</t>
  </si>
  <si>
    <t>Chỉ khâu Nylon 10/O + kim tam giác</t>
  </si>
  <si>
    <t>Chỉ Carelon (Nylon) số 10/0, dài 30 cm, 2 kim hình thang 3/8c, dài 6 mm,  M02HH06L30</t>
  </si>
  <si>
    <t xml:space="preserve"> 18/2017/BYT-TB-CT </t>
  </si>
  <si>
    <t>102565415740</t>
  </si>
  <si>
    <t>VT0231</t>
  </si>
  <si>
    <t>Chỉ khâu Nylon 3/O + kim tam giác</t>
  </si>
  <si>
    <t>Chỉ Nylon số 3/0</t>
  </si>
  <si>
    <t>VT0232</t>
  </si>
  <si>
    <t>Chỉ khâu Nylon 4/O + kim tam giác</t>
  </si>
  <si>
    <t>Chỉ Nylon số 4/0</t>
  </si>
  <si>
    <t>CÔNG TY CỔ PHẦN DƯỢC PHẨM &amp; SINH HỌC Y TẾ   (MEBIPHAR JSC)</t>
  </si>
  <si>
    <t>VT0237</t>
  </si>
  <si>
    <t>Chỉ khâu Premilene 2/O</t>
  </si>
  <si>
    <t>Polypropylene (2/0) 75cm 1/2CR26</t>
  </si>
  <si>
    <t xml:space="preserve"> CÔNG TY CỔ PHẦN DƯỢC PHẨM &amp; SINH HỌC Y TẾ   (MEBIPHAR JSC)</t>
  </si>
  <si>
    <t>VT0238</t>
  </si>
  <si>
    <t>Chỉ khâu Premilene 3/O</t>
  </si>
  <si>
    <t>Polypropylene (3/0) 90cm 1/2CR26 - 2 KIM</t>
  </si>
  <si>
    <t>VT0239</t>
  </si>
  <si>
    <t>Chỉ khâu Premilene 4/O</t>
  </si>
  <si>
    <t>Chỉ Trustilene (Polypropylene) số 4/0, dài 90 cm, 2 kim tròn 1/2c, dài 22 mm,  PP15AA22L90</t>
  </si>
  <si>
    <t>VT0240</t>
  </si>
  <si>
    <t>Chỉ khâu Premilene 5/O</t>
  </si>
  <si>
    <t>Chỉ Trustilene (Polypropylene) số 5/0, dài 75 cm, 2 kim tròn 3/8c, dài 12 mm,  PP10BB12</t>
  </si>
  <si>
    <t>Chỉ Trustilene (Polypropylene) số 7/0, dài 75 cm, 2 kim tròn 3/8c, dài 10 mm,  PP05BB10</t>
  </si>
  <si>
    <t>H / 24 tép</t>
  </si>
  <si>
    <t>VT0244</t>
  </si>
  <si>
    <t>Chỉ khâu Prolene 4/O (90cm/2 kim 20mm, 1/2C RB)</t>
  </si>
  <si>
    <t>Polypropylene (4/0) 90cm 1/2CR20 - 2 KIM</t>
  </si>
  <si>
    <t>VT0246</t>
  </si>
  <si>
    <t>Chỉ khâu Prolene 7/O (60cm/2 kim 9,3mm, 3/8C RB MUTI)</t>
  </si>
  <si>
    <t>Chỉ Trustilene (Polypropylene) số 7/0, dài 60 cm, 2 kim tròn 3/8c, dài 10 mm,  PP05BB10L60</t>
  </si>
  <si>
    <t>VT0247</t>
  </si>
  <si>
    <t>Chỉ khâu Prolene số 0 (100cm/31mm, 1/2C RB)</t>
  </si>
  <si>
    <t>Unilene</t>
  </si>
  <si>
    <t>8047NK/BYT-TB-CT</t>
  </si>
  <si>
    <t>Healthium Medtech</t>
  </si>
  <si>
    <t>CÔNG TY TNHH THƯƠNG MẠI VÀ DỊCH VỤ KỸ THUẬT PHÚC TÍN</t>
  </si>
  <si>
    <t>Chỉ khâu phẫu thuật Trusilk các loại, các cỡ</t>
  </si>
  <si>
    <t>VT0253</t>
  </si>
  <si>
    <t>Chỉ khâu Silk 2/O (loại 12 sợi)</t>
  </si>
  <si>
    <t>Chỉ Caresilk (Silk) số 2/0, không kim, 12 sợi x 75 cm,  S3012</t>
  </si>
  <si>
    <t>Unisil</t>
  </si>
  <si>
    <t>VT0255</t>
  </si>
  <si>
    <t>Chỉ khâu Silk 2/O + kim tròn</t>
  </si>
  <si>
    <t>VT0257</t>
  </si>
  <si>
    <t>Chỉ khâu Silk 3/O (loại 12 sợi)</t>
  </si>
  <si>
    <t xml:space="preserve">Black Silk 2(3/0) 75cm (GÓI/12 SỢI)  </t>
  </si>
  <si>
    <t>VT0258</t>
  </si>
  <si>
    <t>Chỉ khâu Silk 3/O + kim tam giác</t>
  </si>
  <si>
    <t>VT0259</t>
  </si>
  <si>
    <t>Chỉ khâu Silk 3/O + kim tròn</t>
  </si>
  <si>
    <t>Black Silk 2(3/0)75cm 1/2CR26</t>
  </si>
  <si>
    <t>Hy Lạp</t>
  </si>
  <si>
    <t>VT0261</t>
  </si>
  <si>
    <t>Chỉ khâu Silk 5/O + kim tam giác</t>
  </si>
  <si>
    <t>VT0265</t>
  </si>
  <si>
    <t>Chỉ khâu Silk số 1 + kim tròn</t>
  </si>
  <si>
    <t>VT0271</t>
  </si>
  <si>
    <t>Chỉ khâu Vicryl 2/O + kim tròn (75cm/26mm, 1/2C)</t>
  </si>
  <si>
    <t>Chỉ khâu phẫu thuật Trusynth các loại, các cỡ</t>
  </si>
  <si>
    <t>VT0273</t>
  </si>
  <si>
    <t>Chỉ khâu Vicryl 4/O + kim tròn (75cm/17mm, 1/2C)</t>
  </si>
  <si>
    <t>Hộp 36 tép</t>
  </si>
  <si>
    <t>VT0282</t>
  </si>
  <si>
    <t>Chỉ Polyamide 3/O + Kim tam giác</t>
  </si>
  <si>
    <t>Chỉ khâu phẫu thuật Trulon các loại, các cỡ</t>
  </si>
  <si>
    <t>VT0283</t>
  </si>
  <si>
    <t>Chỉ Polyamide 4/O + Kim tam giác</t>
  </si>
  <si>
    <t>Nylon 1,5 (4/0)75cm 3/8 CT19</t>
  </si>
  <si>
    <t>Unilene S.A.C</t>
  </si>
  <si>
    <t>Peru</t>
  </si>
  <si>
    <t>CÔNG TY TNHH TMDV QUỐC TẾ VAVI</t>
  </si>
  <si>
    <t>VT0286</t>
  </si>
  <si>
    <t>Chỉ phẫu thuật coated VICRYL 1 dài 90cm, kim tròn đầu tròn CT 40mm, 1/2C, W9431</t>
  </si>
  <si>
    <t>Chỉ tan tổng hợp đa sợi Polycol 1 dài 90cm, kim tròn đầu tròn 1/2C 40mm</t>
  </si>
  <si>
    <t>tép</t>
  </si>
  <si>
    <t xml:space="preserve"> 02/2017/BYT-TB-CT </t>
  </si>
  <si>
    <t>VT0295</t>
  </si>
  <si>
    <t>chỉ phẫu thuật Stratafix PDS Plus, so1, 45mm, 40mm CT needle, SXPP1A405</t>
  </si>
  <si>
    <t>Chỉ phẫu thuật Stratafix PDS Plus, số 1 ,  45cm, 1 đầu tự khóa - 1 kim tròn đầu tròn CT dài 40mm 1/2 vòng tròn-SXPP1A405</t>
  </si>
  <si>
    <t>10152NK/BYT-TB-CT</t>
  </si>
  <si>
    <t xml:space="preserve">Ethicon </t>
  </si>
  <si>
    <t>VT0298</t>
  </si>
  <si>
    <t>Chỉ phẫu thuật VICRYL PLUS kháng khuẩn Iragacare MP số 1, 90cm, kim tròn CT 40mm, 1/2C, VCP359H</t>
  </si>
  <si>
    <t>Chỉ tan tổng hợp đa sợi Sutumed  Polyglactin Kháng khuẩn Iragacare MP số 1, dài 90cm, kim tròn 40mm, 1/2C, kim Premium.</t>
  </si>
  <si>
    <t>103000351310</t>
  </si>
  <si>
    <t>VT0299</t>
  </si>
  <si>
    <t>Chỉ phẫu thuật VICRYL PLUS kháng khuẩn Iragacare MP số 2/0, 70cm, kim tròn SH 26mm, 1/2C, VCP317H</t>
  </si>
  <si>
    <t>Chỉ tan tổng hợp đa sợi Sutumed Polyglactin Kháng khuẩn Iragacare MP số 2/0 , dài 70cm, kim tròn 26mm, 1/2C, kim Premium.</t>
  </si>
  <si>
    <t>102552159730</t>
  </si>
  <si>
    <t>VT0300</t>
  </si>
  <si>
    <t>Chỉ phẫu thuật VICRYL PLUS kháng khuẩn Iragacare MP số 3/0, 70cm, kim tròn SH plus 26mm, 1/2C, VCP316H</t>
  </si>
  <si>
    <t>Chỉ tan tổng hợp đa sợi Sutumed Polyglactin Kháng khuẩn Iragacare MP số 3/0 , dài 70cm, kim tròn 26mm, 1/2C, kim Premium.</t>
  </si>
  <si>
    <t>102617558300</t>
  </si>
  <si>
    <t>VT0301</t>
  </si>
  <si>
    <t>Chỉ phẫu thuật VICRYL PLUS kháng khuẩn Iragacare MP số 4/0, 70cm, kim tròn SH-1  22mm, 1/2C, VCP310H</t>
  </si>
  <si>
    <t>Chỉ phẫu thuật VICRYL PLUS kháng khuẩn Iragacare MP số 4/0, 70cm, kim tròn SH-1  22mm, 1/2C ( VCP310H)</t>
  </si>
  <si>
    <t>9405NK/BYT-TB-CT</t>
  </si>
  <si>
    <t>hộp/36 tép</t>
  </si>
  <si>
    <t>7731NK/BYT-TB-CT</t>
  </si>
  <si>
    <t>Kollsut International Inc</t>
  </si>
  <si>
    <t>CÔNG TY TNHH THƯƠNG MẠI DƯỢC VÀ TRANG THIẾT BỊ Y TẾ TATA</t>
  </si>
  <si>
    <t>VT0303</t>
  </si>
  <si>
    <t>Chỉ tan nhanh đơn sợi Glyconate (72% Glycolic +  14% Caprolacton + 14% trimethylene)  số 3/0, dài 70cm, kim tam giác DS24 phủ silicone</t>
  </si>
  <si>
    <t>MONOSYN QUICK 3/0, 70CM DS24</t>
  </si>
  <si>
    <t>VT0304</t>
  </si>
  <si>
    <t>Chỉ tan nhanh đơn sợi Glyconate (72% Glycolic +  14% Caprolacton + 14% trimethylene)  số 4/0, dài 70cm, kim tam giác DS24 phủ silicone</t>
  </si>
  <si>
    <t>Chỉ Caresorb Rapid (Polyglactin 910) số 4/0, dài 75 cm, kim tam giác thẩm mỹ 3/8c, dài 19 mm,  GTR15E19P</t>
  </si>
  <si>
    <t>VT0306</t>
  </si>
  <si>
    <t>Chỉ tan tổng hợp đa sợi polyglactin 910 số 3/0, dài 70cm, kim HR26 phủ silicon 1/2C. áo bao poly(glycolide-co-l-lactid 35/65) + CaSt</t>
  </si>
  <si>
    <t>Chỉ tan tổng hợp đa sợi Polycol 3/0 dài 70cm, kim tròn 1/2C 26mm phủ silicon, đóng gói 2 lớp</t>
  </si>
  <si>
    <t>VT0307</t>
  </si>
  <si>
    <t>Chỉ tan tổng hợp đa sợi Polyglactin 910 số 4/0, dài 70cm, kim HR22 phủ silicon 1/2C.áo bao poly(glycolide-co-l-lactid 35/65) + CaSt</t>
  </si>
  <si>
    <t>Chỉ tan tổng hợp đa sợi Polycol 4/0 dài 70cm, kim tròn 1/2C 22mm phủ silicon, đóng gói 2 lớp</t>
  </si>
  <si>
    <t>VT0308</t>
  </si>
  <si>
    <t>Chỉ tan tổng hợp đa sợi polyglycolic acid có phủ ngoài số 1 + kim tròn (90cm/ 40mm, 1/2)</t>
  </si>
  <si>
    <t>Uniglyde</t>
  </si>
  <si>
    <t>03072906421</t>
  </si>
  <si>
    <t>VT0309</t>
  </si>
  <si>
    <t>Chỉ tan tổng hợp đa sợi Radik Polyglactin 910 cỡ 2/0 kim tròn đầu tròn 1/2C 26mm, dài 75cm</t>
  </si>
  <si>
    <t>Chỉ tiêu tổng hợp đa sợi RADIK (Polyglactin 910), số 2/0 dài 75cm,kim tròn 26mm, 1/2vòng tròn</t>
  </si>
  <si>
    <t>VT0310</t>
  </si>
  <si>
    <t>Chỉ tan tổng hợp đa sợi Radik Polyglactin 910 cỡ 3/0 kim tròn đầu tròn 1/2C 26mm, dài 75cm</t>
  </si>
  <si>
    <t>Chỉ tan tổng hợp đa sợi Polycol 3/0 dài 75cm, kim tròn đầu tròn 26mm 1/2 vòng tròn</t>
  </si>
  <si>
    <t>VT0311</t>
  </si>
  <si>
    <t>Chỉ tan tổng hợp đơn sợi Glyconate (72% Glycolic +  14% Caprolacton + 14% trimethylene) màu tím số 2/0, dài 70cm, kim tròn HR26 phủ silicone</t>
  </si>
  <si>
    <t xml:space="preserve">MONOSYN VIOLET 2/0, 70CM HR26 </t>
  </si>
  <si>
    <t>VT0312</t>
  </si>
  <si>
    <t>Chỉ thép khâu xương bánh chè số 7, dài 60cm, kim tròn đầu tam giác dài 120mm</t>
  </si>
  <si>
    <t>Chỉ thép Caresteel khâu xương bánh chè (Patella Set) số 7, dài 60 cm,  kim tam giác 1/2c, dài 120 mm,  ST90D120</t>
  </si>
  <si>
    <t>VT0314</t>
  </si>
  <si>
    <t>Chỉ thép mềm đk 0.4mm- 1.2mm, cuộn 5m</t>
  </si>
  <si>
    <t>Wire Spool SWG</t>
  </si>
  <si>
    <t>1999NK/BYT-TB-CT</t>
  </si>
  <si>
    <t>Matrix Meditec</t>
  </si>
  <si>
    <t>1 Cuộn/ Gói</t>
  </si>
  <si>
    <t>CÔNG TY TNHH THIẾT BỊ Y TẾ LIÊN NHA</t>
  </si>
  <si>
    <t>VT0327</t>
  </si>
  <si>
    <t>Chỉ không tan đơn sợi phức hợp Polypropylene + Polyethylene, số 0, 75cm, kim tròn 1/2 dài 30mm</t>
  </si>
  <si>
    <t>Chỉ Trustilene (Polypropylene) số 0, dài 75 cm, kim tròn 1/2c, dài 30 mm,  PP35A30</t>
  </si>
  <si>
    <t>VT0328</t>
  </si>
  <si>
    <t>Chỉ không tan đơn sợi phức hợp Polypropylene + Polyethylene, số 2/0, chỉ dài 75cm, kim tròn 1/2 dài 26mm</t>
  </si>
  <si>
    <t>Chỉ Trustilene (Polypropylene) số 2/0, dài 75 cm, kim tròn 1/2c, dài 26 mm,  PP30A26</t>
  </si>
  <si>
    <t>VT0329</t>
  </si>
  <si>
    <t>Chỉ không tan đơn sợi phức hợp Polypropylene + Polyethylene, số 3/0, chỉ dài 75cm, kim tròn 1/2 26mm</t>
  </si>
  <si>
    <t>Chỉ Trustilene (Polypropylene) số 3/0, dài 75 cm, kim tròn 1/2c, dài 26 mm,  PP20A26</t>
  </si>
  <si>
    <t>VT0330</t>
  </si>
  <si>
    <t>Chỉ không tan đơn sợi phức hợp Polypropylene + Polyethylene, số 4/0, chỉ dài 90cm, 2 kim tròn 1/2 dài 22mm</t>
  </si>
  <si>
    <t>VT0331</t>
  </si>
  <si>
    <t>Chỉ không tan đơn sợi phức hợp Polypropylene + Polyethylene, số 5/0, chỉ dài 75cm, 2 kim tròn 3/8 vòng tròn dài 13mm,</t>
  </si>
  <si>
    <t>Chỉ Trustilene (Polypropylene) số 5/0, dài 75 cm, kim tròn 3/8c, dài 13 mm,  PP10B13</t>
  </si>
  <si>
    <t>VT0332</t>
  </si>
  <si>
    <t>Chỉ không tan đơn sợi phức hợp Polypropylene + Polyethylene, số 7/0, chỉ dài 75cm, 2 kim tròn 3/8 dài 10mm.</t>
  </si>
  <si>
    <t>VT0334</t>
  </si>
  <si>
    <t>CHỈ KHÔNG TAN TỔNG HỢP TRUSTILENE (POLYPROPYLENE) SỐ 2/0, DÀI 90 CM, 2 KIM TRÒN ĐẦU CẮT 1/2C, DÀI 26 MM, PP30MM26L90</t>
  </si>
  <si>
    <t>Chỉ Polypropylene (2/0)</t>
  </si>
  <si>
    <t>VT0335</t>
  </si>
  <si>
    <t>Chỉ phẫu thuật Stratafix tan tổng hợp đơn sợi PGA-PCL, dạng không thắt nút có hàng neo xoắn.  Cỡ chỉ số 3/0 dài 20 cm không màu,  1 đầu vòng tự khóa linh hoạt - 1 kim tròn đầu tròn SH dài 26mm 1/2 vòng tròn- SXMD1B405</t>
  </si>
  <si>
    <t>Chỉ phẫu thuật Stratafix tan tổng hợp đơn sợi PGA-PCL, dạng không thắt nút có hàng neo xoắn, các neo cách nhau 1mm.  Cỡ chỉ số 3/0 dài 20 cm không màu,  1 đầu vòng tự khóa linh hoạt - 1 kim tròn đầu tròn SH dài 26mm 1/2 vòng tròn- SXMD1B405</t>
  </si>
  <si>
    <t xml:space="preserve">7179NK/BYT-TB-CT </t>
  </si>
  <si>
    <t>Surgical Specialties</t>
  </si>
  <si>
    <t xml:space="preserve">Mexico, Mỹ </t>
  </si>
  <si>
    <t>VT0336</t>
  </si>
  <si>
    <t>CHỈ SURGICRYL RAPID (4/0)</t>
  </si>
  <si>
    <t>Chỉ Surgicryl Rapid (4/0)</t>
  </si>
  <si>
    <t>VT0337</t>
  </si>
  <si>
    <t>CHỈ TAN CHẬM TỔNG HỢP ĐƠN SỢI PROTISORB (POLYDIOXANONE) SỐ 2/0, DÀI 75 CM, KIM TRÒN, DÀI 26 MM 1/2C, PD30A26</t>
  </si>
  <si>
    <t>Chỉ Protisorb (Polydioxanone) số 2/0, dài 75 cm, kim tròn, dài 26 mm 1/2c,  PD30A26</t>
  </si>
  <si>
    <t>VT0338</t>
  </si>
  <si>
    <t>Chỉ tan tổng hợp đa sợi Caresorb (Polyglactin 910) số 1, dài 90 cm, kim tròn 1/2C,40 mm, GT40A40L90</t>
  </si>
  <si>
    <t>VT0339</t>
  </si>
  <si>
    <t>Chỉ tan tổng hợp đa sợi Polyglactin Kháng khuẩn số 2/0 , dài 75cm, kim tròn 26mm, 1/2C.</t>
  </si>
  <si>
    <t>Chỉ tan tổng hợp đa sợi Sutumed Polyglactin Kháng khuẩn số 2/0 , dài 75cm, kim tròn 26mm, 1/2C, kim Premium.</t>
  </si>
  <si>
    <t>102490072420</t>
  </si>
  <si>
    <t>Hôp/ 12 tép</t>
  </si>
  <si>
    <t>VT0340</t>
  </si>
  <si>
    <t>Chỉ tan tổng hợp đa sợi Polyglycolic acid số  Kháng khuẩn 1 , dài 90cm, kim tròn 40mm, 1/2C.</t>
  </si>
  <si>
    <t>Chỉ tan tổng hợp đa sợi Sutumed Polyglycolic acid số  Kháng khuẩn 1 , dài 90cm, kim tròn 40mm, 1/2C, kim Premium.</t>
  </si>
  <si>
    <t>VT0341</t>
  </si>
  <si>
    <t>Chỉ tan tổng hợp đa sợi Polyglycolic acid số  Kháng khuẩn 2/0 , dài 75cm, kim tròn 26mm, 1/2C.</t>
  </si>
  <si>
    <t>Chỉ tan tổng hợp đa sợi Sutumed Polyglycolic acid số  Kháng khuẩn 2/0 , dài 75cm, kim tròn 26mm, 1/2C, kim Premium.</t>
  </si>
  <si>
    <t>VT0342</t>
  </si>
  <si>
    <t>Chỉ tan tổng hợp đa sợi Polyglycolic acid số  Kháng khuẩn 3/0 , dài 75cm, kim tròn 26mm, 1/2C.</t>
  </si>
  <si>
    <t>Chỉ tan tổng hợp đa sợi Sutumed Polyglycolic acid số  Kháng khuẩn 3/0 , dài 75cm, kim tròn 26mm, 1/2C, kim Premium.</t>
  </si>
  <si>
    <t>VT0343</t>
  </si>
  <si>
    <t>CHỈ TAN TỔNG HỢP ĐA SỢI TRUSYNTH SỐ 4/0, DÀI 70CM, KIM TRÒN 20MM</t>
  </si>
  <si>
    <t>Xilong</t>
  </si>
  <si>
    <t>Kg</t>
  </si>
  <si>
    <t>Specimen Containers</t>
  </si>
  <si>
    <t>VT0349</t>
  </si>
  <si>
    <t>Dao cắt</t>
  </si>
  <si>
    <t>Dao mổ mắt 2.2/2.8/3.0/3.2mm (Clear Corneal Knifes), Model: CCR-22/28/30/32AGF</t>
  </si>
  <si>
    <t>PTN: 170002798; TKHQ: 102642297920; TKHQ: 102836095830</t>
  </si>
  <si>
    <t>Kai</t>
  </si>
  <si>
    <t>Nhật Bản</t>
  </si>
  <si>
    <t>Hộp 05 cây</t>
  </si>
  <si>
    <t>CÔNG TY TNHH THIẾT BỊ Y TẾ MINH NHI</t>
  </si>
  <si>
    <t>VT0350</t>
  </si>
  <si>
    <t>Dao cắt cơ vòng 3 kênh</t>
  </si>
  <si>
    <t>Dao cắt cơ vòng 3 kênh, xoay được, các cỡ</t>
  </si>
  <si>
    <t>TKHQ số: 10352846421 ngày 18/02/2020</t>
  </si>
  <si>
    <t>Medi-Globe GmbH</t>
  </si>
  <si>
    <t>VT0351</t>
  </si>
  <si>
    <t>Dao cắt polyp</t>
  </si>
  <si>
    <t>Thòng lọng cắt Polyp, độ mở các cỡ</t>
  </si>
  <si>
    <t>Tờ khai hải quan số 102648201500 ngày 17/05/2019</t>
  </si>
  <si>
    <t>VT0352</t>
  </si>
  <si>
    <t>Dao chọc tiền phòng 15 độ</t>
  </si>
  <si>
    <t>Dao Side Port SP 15.0</t>
  </si>
  <si>
    <t>TKHQ:101942264761</t>
  </si>
  <si>
    <t>Shah</t>
  </si>
  <si>
    <t>Hộp/10 cây</t>
  </si>
  <si>
    <t>CÔNG TY TNHH TM DV KỸ THUẬT THIẾT BỊ Y TẾ ANH DUY</t>
  </si>
  <si>
    <t>VT0354</t>
  </si>
  <si>
    <t>Dao siêu âm Harmonic ACE</t>
  </si>
  <si>
    <t xml:space="preserve">Dao siêu âm Harmonic ACE+ ( HAR 36) </t>
  </si>
  <si>
    <t>9706NK/BYT-TB-CT</t>
  </si>
  <si>
    <t>Ethicon Endo – Surgery</t>
  </si>
  <si>
    <t xml:space="preserve">hộp/6 cái </t>
  </si>
  <si>
    <t xml:space="preserve">Ethicon Endo Surgery </t>
  </si>
  <si>
    <t>VT0356</t>
  </si>
  <si>
    <t>Dao siêu âm harmonic Focus</t>
  </si>
  <si>
    <t>Dao siêu âm mổ mở Harmoic Focus+ ( HAR9F)</t>
  </si>
  <si>
    <t>VT0357</t>
  </si>
  <si>
    <t>Dao siêu âm mổ mở cán dài Harmoic Focus HAR17F</t>
  </si>
  <si>
    <t>Dao siêu âm mổ mở cán dài Harmoic Focus ( HAR17F/ FCS17 )</t>
  </si>
  <si>
    <t>VT0358</t>
  </si>
  <si>
    <t>Dao siêu âm mổ mở Harmonic Focus+, HAR9F</t>
  </si>
  <si>
    <t>VT0359</t>
  </si>
  <si>
    <t>Dao thẳng</t>
  </si>
  <si>
    <t>Dao cắt kim</t>
  </si>
  <si>
    <t>VT0365</t>
  </si>
  <si>
    <t>Dây bơm thuốc cản quang</t>
  </si>
  <si>
    <t>Dây bơm thuốc cản quang áp lực cao. Model: 500105; Model: 500106</t>
  </si>
  <si>
    <t>101284770311</t>
  </si>
  <si>
    <t>VT0368</t>
  </si>
  <si>
    <t>Dây cưa xương (Olivecrona wire saw)</t>
  </si>
  <si>
    <t>Dây cưa xương</t>
  </si>
  <si>
    <t>Dimeda</t>
  </si>
  <si>
    <t>Gói / 10 Sợi</t>
  </si>
  <si>
    <t>VT0371</t>
  </si>
  <si>
    <t>Dây cho ăn không nắp (Stomach) các cỡ</t>
  </si>
  <si>
    <t>Sonde dạ dày các cỡ</t>
  </si>
  <si>
    <t>VT0372</t>
  </si>
  <si>
    <t>Dây dao Harmonic màu xám dùng cho dao nội soi</t>
  </si>
  <si>
    <t>Dây dao Harmonic màu xám dùng cho dao nội soi ( HP 054)</t>
  </si>
  <si>
    <t>VN-LTR-RA-254-2018</t>
  </si>
  <si>
    <t xml:space="preserve">hộp/1 cái </t>
  </si>
  <si>
    <t xml:space="preserve">cái </t>
  </si>
  <si>
    <t>VT0373</t>
  </si>
  <si>
    <t>Dây dao Harmonic màu xanh dùng cho dao mổ hở</t>
  </si>
  <si>
    <t>Dây dao Harmonic màu xanh dùng cho dao mổ hở ( HP Blue )</t>
  </si>
  <si>
    <t>VT0374</t>
  </si>
  <si>
    <t>Dây dẫn đường dùng trong tán sỏi niệu quản loại cứng</t>
  </si>
  <si>
    <t>Dây dẫn chẩn đoán niệu quản</t>
  </si>
  <si>
    <t>Gói / Sợi</t>
  </si>
  <si>
    <t>VT0375</t>
  </si>
  <si>
    <t>Dây dẫn đường dùng trong tán sỏi niệu quản loại mềm</t>
  </si>
  <si>
    <t>Dây dẫn chẩn đoán Anguis, các cỡ</t>
  </si>
  <si>
    <t>GPNK: 12526NK/BYT-TB-CT</t>
  </si>
  <si>
    <t>SUNGJIN-HITECH</t>
  </si>
  <si>
    <t>1 Cái/ Túi</t>
  </si>
  <si>
    <t>VT0376</t>
  </si>
  <si>
    <t>Dây dẫn đường mật</t>
  </si>
  <si>
    <t>2135400BS Dây dẫn đường mật</t>
  </si>
  <si>
    <t>TKHQ số 100776360861</t>
  </si>
  <si>
    <t>G-Flex</t>
  </si>
  <si>
    <t>VT0377</t>
  </si>
  <si>
    <t>Dây Garo</t>
  </si>
  <si>
    <t>Dây garo</t>
  </si>
  <si>
    <t>180000063/PCBA - HCM</t>
  </si>
  <si>
    <t>10 sợi/gói</t>
  </si>
  <si>
    <t>VT0378</t>
  </si>
  <si>
    <t>Dây hút dịch có nối riêng</t>
  </si>
  <si>
    <t>DÂY HÚT DỊCH PHẪU THUẬT MPV (2m)</t>
  </si>
  <si>
    <t>190000005/PCBA-NB</t>
  </si>
  <si>
    <t>tứi 1 bộ</t>
  </si>
  <si>
    <t>VT0379</t>
  </si>
  <si>
    <t>Dây hút dịch phẫu thuật 1.5m</t>
  </si>
  <si>
    <t>PTN SỐ: 180001516/PCBA-HN ngày 19/08/2018</t>
  </si>
  <si>
    <t>Cty CP Dược Phẩm và TBYT An Phú</t>
  </si>
  <si>
    <t>1 cái/ gói</t>
  </si>
  <si>
    <t>Túi 1 sợi</t>
  </si>
  <si>
    <t>VT0381</t>
  </si>
  <si>
    <t>Dây hút đàm kín có Valve khóa 2 chiều, chia vạch+ đoạn nối riêng</t>
  </si>
  <si>
    <t>Bộ dây hút đàm kín số 14, 16</t>
  </si>
  <si>
    <t>180001653/PCBA-HCM</t>
  </si>
  <si>
    <t>VT0382</t>
  </si>
  <si>
    <t>Dây hút đàm không khóa (không nắp)</t>
  </si>
  <si>
    <t>DÂY HÚT NHỚT MPV không nắp</t>
  </si>
  <si>
    <t>34/2019/BYT-TB-CT</t>
  </si>
  <si>
    <t>GÓI 1 cái</t>
  </si>
  <si>
    <t>VT0383</t>
  </si>
  <si>
    <t>Dây hút đàm nhớt có khóa (có nắp)</t>
  </si>
  <si>
    <t>DÂY HÚT NHỚT MPV có nắp</t>
  </si>
  <si>
    <t>Dây nối bơm tiêm điện 150cm</t>
  </si>
  <si>
    <t>180000028/PCBA-NA</t>
  </si>
  <si>
    <t>Hubei Fuxin Medical Equipment Co., Ltd</t>
  </si>
  <si>
    <t>VT0391</t>
  </si>
  <si>
    <t>Dây nối bơm tiêm điện, truyền dịch có khóa áp lực dương dài 150cm</t>
  </si>
  <si>
    <t>PTN SỐ: 190001287/PCBA-HN ngày 13/09/2019</t>
  </si>
  <si>
    <t>CÔNG TY TNHH MỘT THÀNH VIÊN VIMEDIMEX BÌNH DƯƠNG</t>
  </si>
  <si>
    <t>VT0394</t>
  </si>
  <si>
    <t>Dây nối máy bơm tiêm 140cm</t>
  </si>
  <si>
    <t>Dây nối bơm tiêm điện 140cm</t>
  </si>
  <si>
    <t>VT0397</t>
  </si>
  <si>
    <t>Dây nối máy thở</t>
  </si>
  <si>
    <t>VT0398</t>
  </si>
  <si>
    <t>Dây oxy (oxygen Catheter) các số</t>
  </si>
  <si>
    <t>DÂY OXY 1 NHÁNH MPV</t>
  </si>
  <si>
    <t>170000004/PCBA-NB</t>
  </si>
  <si>
    <t>VT0399</t>
  </si>
  <si>
    <t>Dây oxy 2 nhánh các cỡ (người lớn, trẻ em)</t>
  </si>
  <si>
    <t>PTN SỐ: 180000171/PCBA-HN ngày 24/01/2018</t>
  </si>
  <si>
    <t>1 sợi/ gói</t>
  </si>
  <si>
    <t>DÂY THỞ OXY MPV</t>
  </si>
  <si>
    <t>Zibo Eastmed</t>
  </si>
  <si>
    <t>g/1 sợi</t>
  </si>
  <si>
    <t>CÔNG TY TNHH TB &amp; VT Y TẾ HOA NĂNG</t>
  </si>
  <si>
    <t>VT0405</t>
  </si>
  <si>
    <t>Dây truyền dịch 20 giọt/ml dài 180cm</t>
  </si>
  <si>
    <t>INTRAFIX SAFESET I.S. TUBING LENGHT 180CM</t>
  </si>
  <si>
    <t>30/2016/BYT-TB-CT ngày 03/08/2016</t>
  </si>
  <si>
    <t>B.Braun Vietnam Co., Ltd</t>
  </si>
  <si>
    <t>Thùng/100 Sợi</t>
  </si>
  <si>
    <t>VT0406</t>
  </si>
  <si>
    <t>Dây truyền dịch 60 giọt, có bầu pha thuốc</t>
  </si>
  <si>
    <t xml:space="preserve">DOSIFIX LUER LOCK </t>
  </si>
  <si>
    <t>170000090/PCBA-HN Ngày 21/06/2017</t>
  </si>
  <si>
    <t>Malaysia</t>
  </si>
  <si>
    <t>Hộp/25 cái</t>
  </si>
  <si>
    <t>VT0408</t>
  </si>
  <si>
    <t>Dây truyền dịch 60 giọt/ ml, màng lọc cuối dây truyền</t>
  </si>
  <si>
    <t>NIPRO PEDIATRIC INFUSION SET IPN-600G-00</t>
  </si>
  <si>
    <t>1-1-03-02-19-01522</t>
  </si>
  <si>
    <t>Nipro (Thailand) Corporation Limited</t>
  </si>
  <si>
    <t>VT0409</t>
  </si>
  <si>
    <t>Dây truyền máu</t>
  </si>
  <si>
    <t>Thùng 450 cái</t>
  </si>
  <si>
    <t>Hà Lan</t>
  </si>
  <si>
    <t>Gói 1 sợi</t>
  </si>
  <si>
    <t>VT0413</t>
  </si>
  <si>
    <t>Dịch lọc thận nhân tạo siêu tiết kiệm HD Plus 144A</t>
  </si>
  <si>
    <t>Dịch chạy thận  HD Plus 144A</t>
  </si>
  <si>
    <t>26/2017/BYT-TB-CT</t>
  </si>
  <si>
    <t>Công ty Cổ phần Dược phẩm  Hải phòng</t>
  </si>
  <si>
    <t>Can 10 lít</t>
  </si>
  <si>
    <t>Can</t>
  </si>
  <si>
    <t>VT0414</t>
  </si>
  <si>
    <t>Dịch lọc thận nhân tạo siêu tiết kiệm HD Plus 8.4B</t>
  </si>
  <si>
    <t>Dịch chạy thận  HD Plus 8.4B</t>
  </si>
  <si>
    <t>VT0416</t>
  </si>
  <si>
    <t>Dịch rửa quả lọc thận Puristeril 340 10kg</t>
  </si>
  <si>
    <t>Dung dịch rửa, khử trùng quả lọc VERTEXID</t>
  </si>
  <si>
    <t>044.17R/GCN</t>
  </si>
  <si>
    <t xml:space="preserve">Baloxy Thai Integral </t>
  </si>
  <si>
    <t>can 5 lít</t>
  </si>
  <si>
    <t>TKHQ: 102906312131</t>
  </si>
  <si>
    <t>Vital</t>
  </si>
  <si>
    <t>500 Cây/ Thùng</t>
  </si>
  <si>
    <t>CÔNG TY CỔ PHẦN CÔNG NGHỆ SINH HỌC THỤY AN</t>
  </si>
  <si>
    <t>VT0419</t>
  </si>
  <si>
    <t>Dụng cụ khâu cắt nối nội soi gập góc Echelon Flex Endopath 60mm, EC60A</t>
  </si>
  <si>
    <t xml:space="preserve">Dụng cụ khâu cắt nối nội soi gập góc Echelon Flex Endopath 60mm ( EC60A) </t>
  </si>
  <si>
    <t xml:space="preserve">hộp/3 cái </t>
  </si>
  <si>
    <t>VT0420</t>
  </si>
  <si>
    <t>Dụng cụ khâu cắt nối thẳng mổ hở 75mm tự động (NTLC75)</t>
  </si>
  <si>
    <t xml:space="preserve">Dụng cụ khâu cắt nối thẳng mổ mở Ethicon  Endo-Surgery 75mm ( NTLC75) </t>
  </si>
  <si>
    <t>9743NK/BYT-TB-CT</t>
  </si>
  <si>
    <t>VT0422</t>
  </si>
  <si>
    <t>Dụng cụ khâu cắt nối vòng đầu cong Proximate, CDH29A</t>
  </si>
  <si>
    <t>Dụng cụ khâu nối ống tiêu hóa cong cỡ  29mm</t>
  </si>
  <si>
    <t xml:space="preserve">10952NK/BYT-TB-CT </t>
  </si>
  <si>
    <t>Grena Ltd</t>
  </si>
  <si>
    <t>Hộp 1 cái</t>
  </si>
  <si>
    <t>CÔNG TY CP VIETMEDIC</t>
  </si>
  <si>
    <t xml:space="preserve"> 200000291/PCBA-HCM </t>
  </si>
  <si>
    <t>Radix Hi Care Product</t>
  </si>
  <si>
    <t>can</t>
  </si>
  <si>
    <t>CÔNG TY TNHH CÔNG NGHỆ QUỐC TẾ PHÚ MỸ</t>
  </si>
  <si>
    <t>Zyto enzyme I</t>
  </si>
  <si>
    <t xml:space="preserve"> 200000640/PCBA-HCM </t>
  </si>
  <si>
    <t>ZYTO GROUP</t>
  </si>
  <si>
    <t>CÔNG TY TNHH THIẾT BỊ Y TẾ TRIỆU KHANG</t>
  </si>
  <si>
    <t>chai</t>
  </si>
  <si>
    <t>CÔNG TY CP CÔNG NGHỆ VÀ XÂY DỰNG SÔNG HỒNG</t>
  </si>
  <si>
    <t xml:space="preserve"> ALFASEPT CLEANSER 4 </t>
  </si>
  <si>
    <t xml:space="preserve"> VNDP-HC-101-05-17 </t>
  </si>
  <si>
    <t>CÔNG TY CỔ PHẦN CÔNG NGHỆ LAVITEC</t>
  </si>
  <si>
    <t xml:space="preserve"> Lavitec </t>
  </si>
  <si>
    <t>Chai 500ml/ Thùng 12 chai</t>
  </si>
  <si>
    <t>VT0435</t>
  </si>
  <si>
    <t>Dung dịch rửa tay sát khuẩn dùng trong khám bệnh, thực hiện phẫu thuật, thủ thuật, xét nghiệm, Chlorhexidin gluconate 0.5%, chai 500ml</t>
  </si>
  <si>
    <t>Clincare 500ml</t>
  </si>
  <si>
    <t>VNDP-HC-119-12-12</t>
  </si>
  <si>
    <t>Opodis Pharma</t>
  </si>
  <si>
    <t>CÔNG TY TNHH DƯỢC PHẨM - DƯỢC LIỆU TRÍ NGHĨA</t>
  </si>
  <si>
    <t>VT0438</t>
  </si>
  <si>
    <t>Dung dịch rửa tay sát khuẩn dùng trong khám bệnh, thực hiện phẫu thuật, thủ thuật, xét nghiệm, Chlorhexidin Gluconate 4% hoặc (Chlorhexidine Digluconate 4% )</t>
  </si>
  <si>
    <t>VT0440</t>
  </si>
  <si>
    <t>Dung dịch rửa tay sát khuẩn dùng trong khám bệnh, thực hiện phẫu thuật, thủ thuật, xét nghiệm, Microshield 4% 500 ml</t>
  </si>
  <si>
    <t>VT0445</t>
  </si>
  <si>
    <t>Dung dịch rửa tay sát khuẩn nhanh 500ml</t>
  </si>
  <si>
    <t>Zyto AL</t>
  </si>
  <si>
    <t>Chai 500 ml</t>
  </si>
  <si>
    <t>CHAI</t>
  </si>
  <si>
    <t>VT0450</t>
  </si>
  <si>
    <t>Dung dịch sát khuẩn, khử trùng dụng cụ</t>
  </si>
  <si>
    <t>Radix OPA</t>
  </si>
  <si>
    <t>Thùng 5 lít</t>
  </si>
  <si>
    <t>Thùng</t>
  </si>
  <si>
    <t xml:space="preserve"> 05/2019/BYT-TB-CT </t>
  </si>
  <si>
    <t>VT0453</t>
  </si>
  <si>
    <t>ANIOS’CLEAN EXCEL D (5L)</t>
  </si>
  <si>
    <t>TKHQ số: 103157498361</t>
  </si>
  <si>
    <t>VT0455</t>
  </si>
  <si>
    <t>VT0456</t>
  </si>
  <si>
    <t>STERANIOS 2% + test thử (5L)</t>
  </si>
  <si>
    <t>Chai 1 lít</t>
  </si>
  <si>
    <t>VT0462</t>
  </si>
  <si>
    <t>Can 5 lít</t>
  </si>
  <si>
    <t>Thụy Sĩ</t>
  </si>
  <si>
    <t>VT0470</t>
  </si>
  <si>
    <t>Dung dịch xịt dùng ngoài điều trị phòng ngừa loét do tỳ đè</t>
  </si>
  <si>
    <t>Sanyrene 20ml</t>
  </si>
  <si>
    <t>190000278/PCBA-HCM</t>
  </si>
  <si>
    <t>Laboratoires Urgo</t>
  </si>
  <si>
    <t>Hộp 1 chai</t>
  </si>
  <si>
    <t>VT0474</t>
  </si>
  <si>
    <t>Đầu col vàng 10-200 mcl, có khía và không khía</t>
  </si>
  <si>
    <t>Pipet Tips (Đầu col vàng 10-200 mcl, có khía và không khía)</t>
  </si>
  <si>
    <t>Gói 1000 cái</t>
  </si>
  <si>
    <t>VT0476</t>
  </si>
  <si>
    <t>Đầu col xanh 100 - 1000 ul</t>
  </si>
  <si>
    <t>VT0477</t>
  </si>
  <si>
    <t>Đầu col xanh 100-1000 mcl, có khía và không khía</t>
  </si>
  <si>
    <t>Pipet Tips (Đầu col xanh 100-1000 mcl, có khía và không khía)</t>
  </si>
  <si>
    <t>gói/500 cái</t>
  </si>
  <si>
    <t>VT0479</t>
  </si>
  <si>
    <t>Đầu nối cho ống thông lọc màng bụng</t>
  </si>
  <si>
    <t>Đầu nối ống thông (Locking Titanium Adapter for peritoneal dialysis catheter)</t>
  </si>
  <si>
    <t>TKHQ số: 102875064830</t>
  </si>
  <si>
    <t>Ireland</t>
  </si>
  <si>
    <t>Lạc Việt</t>
  </si>
  <si>
    <t>Hộp</t>
  </si>
  <si>
    <t>VT0487</t>
  </si>
  <si>
    <t>Tube vi sinh - Eppendorf 1,5ml</t>
  </si>
  <si>
    <t>Tube vi sinh 1,5ml</t>
  </si>
  <si>
    <t xml:space="preserve">170002025/PCBA-HCM </t>
  </si>
  <si>
    <t>1000 cái/gói</t>
  </si>
  <si>
    <t>VT0497</t>
  </si>
  <si>
    <t>Gạc lưới Lipido Colloid (10cm x 12cm)</t>
  </si>
  <si>
    <t>Urgotul 10cm x 10cm</t>
  </si>
  <si>
    <t>30/2015/TT-BYT</t>
  </si>
  <si>
    <t>Hộp 10 miếng</t>
  </si>
  <si>
    <t>VT0499</t>
  </si>
  <si>
    <t>Gạc lưới Lipido - Colloid công nghệ TLC, lưới Polyester, có ion bạc, co dãn , không dính vết thương.size 10cm x12cm</t>
  </si>
  <si>
    <t>Urgotul Ag/Silver 10cm x 12cm</t>
  </si>
  <si>
    <t>Hộp 16 miếng</t>
  </si>
  <si>
    <t>180000395/PCBA-HCM</t>
  </si>
  <si>
    <t>Bông Bạch Tuyết</t>
  </si>
  <si>
    <t>170000001/PCBA-ĐNa</t>
  </si>
  <si>
    <t>Damedco</t>
  </si>
  <si>
    <t>CÔNG TY TNHH THIẾT BỊ Y TẾ ĐỨC LỘC</t>
  </si>
  <si>
    <t>VT0505</t>
  </si>
  <si>
    <t>Gạc phẫu thuật ổ bụng, vô trùng 30x30 cm, 6 lớp</t>
  </si>
  <si>
    <t>Gạc phẫu thuật ổ bụng 30cm x 30cm x 6 lớp cản quang, tiệt trùng</t>
  </si>
  <si>
    <t>Gói 5 miếng</t>
  </si>
  <si>
    <t>CÔNG TY TNHH IDS MEDICAL SYSTEMS VIỆT NAM</t>
  </si>
  <si>
    <t>Multisafe</t>
  </si>
  <si>
    <t>Hộp 50 đôi</t>
  </si>
  <si>
    <t>VT0513</t>
  </si>
  <si>
    <t>Găng tay y tế không tiệt trùng có phủ bột talc các cỡ (size S, M, L, XL)</t>
  </si>
  <si>
    <t>Găng kiểm tra dùng trong y tế các size XS,S,M,L</t>
  </si>
  <si>
    <t>190000664/PCBA-HCM</t>
  </si>
  <si>
    <t>MERUFA</t>
  </si>
  <si>
    <t>50 đôi/hộp, 1.000 đôi/thùng</t>
  </si>
  <si>
    <t>CÔNG TY CỔ PHẦN MERUFA</t>
  </si>
  <si>
    <t>VT0515</t>
  </si>
  <si>
    <t>Găng tay y tế phẫu thuật các cỡ (số 6,5, 7, 7,5, 8)</t>
  </si>
  <si>
    <t>Găng phẫu thuật tiệt trùng các số 6,5-7-7,5-8</t>
  </si>
  <si>
    <t>16/2018/BYT-TB-CT</t>
  </si>
  <si>
    <t>50 đôi/hộp, 300 đôi/thùng</t>
  </si>
  <si>
    <t>VT0520</t>
  </si>
  <si>
    <t>Gel bôi trơn K-Y Lubricating Jelly 82G Exp</t>
  </si>
  <si>
    <t>Gel bôi trơn</t>
  </si>
  <si>
    <t>42/2018/BYT-TB-CT</t>
  </si>
  <si>
    <t>Merufar</t>
  </si>
  <si>
    <t>Hộp/1 tube</t>
  </si>
  <si>
    <t>Tube</t>
  </si>
  <si>
    <t>CÔNG TY TNHH TTB Y TẾ ĐỨC ÂN</t>
  </si>
  <si>
    <t>VT0521</t>
  </si>
  <si>
    <t>Gel siêu âm</t>
  </si>
  <si>
    <t>190001579/PCBA-HCM</t>
  </si>
  <si>
    <t>Merufa</t>
  </si>
  <si>
    <t>Can/5 lít</t>
  </si>
  <si>
    <t>VT0522</t>
  </si>
  <si>
    <t>Gel siêu âm 
Megasonic (xanh)</t>
  </si>
  <si>
    <t>Megasonic Gel siêu âm</t>
  </si>
  <si>
    <t>190000273/PCBA-HN</t>
  </si>
  <si>
    <t xml:space="preserve"> H và X</t>
  </si>
  <si>
    <t>VT0525</t>
  </si>
  <si>
    <t>Gói gạc đắp phỏng, VT, NK 04</t>
  </si>
  <si>
    <t>Gói gạc đắp phỏng, TT, NK 04</t>
  </si>
  <si>
    <t xml:space="preserve">Bông Bạch Tuyết </t>
  </si>
  <si>
    <t>VT0526</t>
  </si>
  <si>
    <t>Gói gạc mổ nội soi, VT, NK 44</t>
  </si>
  <si>
    <t>Gói gạc mổ nội soi tiệt trùng NK44</t>
  </si>
  <si>
    <t>VT0530</t>
  </si>
  <si>
    <t>Gói gòn viên NK13</t>
  </si>
  <si>
    <t>GOI GON VIEN TT NK 13</t>
  </si>
  <si>
    <t>Gói 7 viên/12g</t>
  </si>
  <si>
    <t>180000396/PCBA-HCM</t>
  </si>
  <si>
    <t>180000398/PCBA-HCM</t>
  </si>
  <si>
    <t>gói</t>
  </si>
  <si>
    <t>VT0537</t>
  </si>
  <si>
    <t>Gòn thay băng không có gòn viên, VT
mã hàng: NK012</t>
  </si>
  <si>
    <t>GON THAY BANG KHONG CO GON VIEN, TT, NK 012</t>
  </si>
  <si>
    <t xml:space="preserve">Gói gòn lót gạc: 18cm x 8cm x 2 miếng (trọng lượng của 02 miếng gòn lót gạc là 07 gram gòn) </t>
  </si>
  <si>
    <t>Giấy điện tim 6 cần tập</t>
  </si>
  <si>
    <t>180000023/PCBA-NA</t>
  </si>
  <si>
    <t>EF Medica SRL</t>
  </si>
  <si>
    <t>Tianjin Gandpaper</t>
  </si>
  <si>
    <t>Gói 1 cuộn</t>
  </si>
  <si>
    <t>VT0546</t>
  </si>
  <si>
    <t>Giấy điện tim 63mm x 30m</t>
  </si>
  <si>
    <t>Giấy điện tim 3 cần cuộn</t>
  </si>
  <si>
    <t>Hộp 10 cuộn</t>
  </si>
  <si>
    <t>VT0547</t>
  </si>
  <si>
    <t>Giấy điện tim 80mmx20m</t>
  </si>
  <si>
    <t>VT0549</t>
  </si>
  <si>
    <t>Giấy điện tim máy 6 kênh 110mm x 140mm x 143 sheets</t>
  </si>
  <si>
    <t>Túi 1 xấp</t>
  </si>
  <si>
    <t>Xấp</t>
  </si>
  <si>
    <t>VT0551</t>
  </si>
  <si>
    <t>Giấy in kết quả siêu âm</t>
  </si>
  <si>
    <t>Giấy nhiệt SONIBISHI khổ 110mm x 20m</t>
  </si>
  <si>
    <t>101769124920</t>
  </si>
  <si>
    <t>G-Medcos</t>
  </si>
  <si>
    <t>VT0560</t>
  </si>
  <si>
    <t>Giấy in nhiệt máy hấp EO</t>
  </si>
  <si>
    <t xml:space="preserve">1217 Giấy in nhiệt máy hấp EO </t>
  </si>
  <si>
    <t>Phiếu tiếp nhận số: 170000627/PCBA-HCM</t>
  </si>
  <si>
    <t>Thùng 2 cuộn</t>
  </si>
  <si>
    <t>VT0570</t>
  </si>
  <si>
    <t>Haemofilter Diacap Acuete L 2.0</t>
  </si>
  <si>
    <t>Diacap Acute</t>
  </si>
  <si>
    <t>102504756210</t>
  </si>
  <si>
    <t>20 cái/thùng</t>
  </si>
  <si>
    <t>VT0571</t>
  </si>
  <si>
    <t>Hematoxyline</t>
  </si>
  <si>
    <t>Papanicolaou (PAP) Stain Kit  (Hematoxylin)</t>
  </si>
  <si>
    <t>190000722/PCBA-HCM</t>
  </si>
  <si>
    <t>Scytek Laboratories Inc.</t>
  </si>
  <si>
    <t>VT0572</t>
  </si>
  <si>
    <t xml:space="preserve">Hệ thống dây máy thở có Valve nối + co chữ T
</t>
  </si>
  <si>
    <t>VT0576</t>
  </si>
  <si>
    <t>Hộp đựng lam mẫu</t>
  </si>
  <si>
    <t>Hộp đựng 100 lam</t>
  </si>
  <si>
    <t>Thùng 100 hộp</t>
  </si>
  <si>
    <t>Hoa Linh</t>
  </si>
  <si>
    <t>Lọ</t>
  </si>
  <si>
    <t>VT0586</t>
  </si>
  <si>
    <t>Kẹp catheter</t>
  </si>
  <si>
    <t>Kẹp Catheter (PD Catheter Clamp)</t>
  </si>
  <si>
    <t>TKHQ số: 102821332830</t>
  </si>
  <si>
    <t>Hộp 12 cái</t>
  </si>
  <si>
    <t>VT0590</t>
  </si>
  <si>
    <t>Kẹp xanh</t>
  </si>
  <si>
    <t>Kẹp xanh (Short nose clamp for outlet port of plastic container)</t>
  </si>
  <si>
    <t>VT0592</t>
  </si>
  <si>
    <t>Kim bướm Fistula Needle 17G Arterial, fixed, W.25mm, 30cm</t>
  </si>
  <si>
    <t>Kim chạy thận 17G</t>
  </si>
  <si>
    <t>TKHQ số: 102883945620</t>
  </si>
  <si>
    <t>Bain Medical</t>
  </si>
  <si>
    <t>Thùng 500 cây</t>
  </si>
  <si>
    <t>CÔNG TY CP MÁY LỌC THẬN VIỆT NAM</t>
  </si>
  <si>
    <t>VT0593</t>
  </si>
  <si>
    <t>Kim bướm Fistula Needle AVF 16G (HDF Online)</t>
  </si>
  <si>
    <t>Disposables A.V.Fistula Needle Sets 16G</t>
  </si>
  <si>
    <t>500 Cái/ Thùng</t>
  </si>
  <si>
    <t>VT0595</t>
  </si>
  <si>
    <t>Kim chạy thận nhân tạo 16</t>
  </si>
  <si>
    <t>VT0596</t>
  </si>
  <si>
    <t>Kim chạy thận nhân tạo 17</t>
  </si>
  <si>
    <t>Disposables A.V.Fistula Needle Sets 17G</t>
  </si>
  <si>
    <t>VT0598</t>
  </si>
  <si>
    <t>Kim châm cứu (bộ)</t>
  </si>
  <si>
    <t>Sterile Acupuncture needle các size</t>
  </si>
  <si>
    <t>TKHQ 102636317450</t>
  </si>
  <si>
    <t>Wujiang</t>
  </si>
  <si>
    <t>Bộ 30 cây</t>
  </si>
  <si>
    <t>VT0609</t>
  </si>
  <si>
    <t>Kim chích cầm máu dạ dày</t>
  </si>
  <si>
    <t>Kim chích cầm máu tiêu hoá</t>
  </si>
  <si>
    <t>Shaili</t>
  </si>
  <si>
    <t>VT0610</t>
  </si>
  <si>
    <t>Kim chích cầm máu đại tràng</t>
  </si>
  <si>
    <t>Tờ khai hải quan số 103033306130 ngày 06/12/2019</t>
  </si>
  <si>
    <t>VT0611</t>
  </si>
  <si>
    <t>Kim chọc dò (Spinocan) các cỡ kim</t>
  </si>
  <si>
    <t>Spinal Needle Quincke, 20G, 22G, 25G, 27G</t>
  </si>
  <si>
    <t>TKHQ 103118323930</t>
  </si>
  <si>
    <t>TMT TIBBI Medikal</t>
  </si>
  <si>
    <t>Túi 1 cây</t>
  </si>
  <si>
    <t>VT0614</t>
  </si>
  <si>
    <t>Kim gây tê STIMUPLEX NEEDLE A100 G21X 4ʺ</t>
  </si>
  <si>
    <t>STIMUPLEX NEEDLE A100 G21X 4ʺ</t>
  </si>
  <si>
    <t>102556906650</t>
  </si>
  <si>
    <t>Hộp 25 cây</t>
  </si>
  <si>
    <t>Spinal Needle Quincke các size</t>
  </si>
  <si>
    <t>5 Cái/ Gói</t>
  </si>
  <si>
    <t>VT0621</t>
  </si>
  <si>
    <t>Kim lancet</t>
  </si>
  <si>
    <t xml:space="preserve">STERILE LANCETS(Kim lancet) </t>
  </si>
  <si>
    <t>190000150/PCBA-HCM</t>
  </si>
  <si>
    <t>HANGZHOU SEJOY ELECTRONICS &amp; INSTRUMENTS CO., LTD - NINGBO MFLAB MEDICAL INSTRUMENTS CO., LTD</t>
  </si>
  <si>
    <t>Hộp/100 cây</t>
  </si>
  <si>
    <t>1c/ gói vô trùng</t>
  </si>
  <si>
    <t>VT0624</t>
  </si>
  <si>
    <t>Kim luồn tĩnh mạch 16G</t>
  </si>
  <si>
    <t>Kim luồn tĩnh mạch có cánh, cổng VINACATH</t>
  </si>
  <si>
    <t>16/2019/BYT-TB-CT</t>
  </si>
  <si>
    <t>50 cái / hộp</t>
  </si>
  <si>
    <t>Kim luồn có cánh có cổng 18G ~ 22G, có cản quang</t>
  </si>
  <si>
    <t>103027317300</t>
  </si>
  <si>
    <t>Exelint</t>
  </si>
  <si>
    <t>VT0633</t>
  </si>
  <si>
    <t>Kim luồn tĩnh mạch, có lock, 20G</t>
  </si>
  <si>
    <t>VT0634</t>
  </si>
  <si>
    <t>Kim luồn tĩnh mạch, có lock, 22G</t>
  </si>
  <si>
    <t>VT0635</t>
  </si>
  <si>
    <t>Kim luồn tĩnh mạch, có lock, 24G</t>
  </si>
  <si>
    <t>INTROCAN SAFETY-W FEP 24G, 0.7X19MM</t>
  </si>
  <si>
    <t>102556898250 ngày 28/03/2019</t>
  </si>
  <si>
    <t>B.Braun Medical Industries Sdn. Bhd.</t>
  </si>
  <si>
    <t>Hộp/50 cây</t>
  </si>
  <si>
    <t>VT0636</t>
  </si>
  <si>
    <t>Kim luồn tĩnh mạch, polyurethane, có cánh có cổng G20</t>
  </si>
  <si>
    <t>Kim luồn tĩnh mạch ngoại vi cỡ 20G</t>
  </si>
  <si>
    <t>102300430740</t>
  </si>
  <si>
    <t>Rays Spa</t>
  </si>
  <si>
    <t>VT0637</t>
  </si>
  <si>
    <t>Kim luồn tĩnh mạch, polyurethane, có cánh có cổng G22</t>
  </si>
  <si>
    <t>Kim luồn tĩnh mạch ngoại vi cỡ 22G</t>
  </si>
  <si>
    <t>VT0638</t>
  </si>
  <si>
    <t>Kim luồn tĩnh mạch, polyurethane, có cánh có cổng G24</t>
  </si>
  <si>
    <t>Kim luồn tĩnh mạch ngoại biên FAVOCATH™</t>
  </si>
  <si>
    <t>28/2017/BYT-TB-CT</t>
  </si>
  <si>
    <t>VT0639</t>
  </si>
  <si>
    <t>Kim rời 18G x 1 1/2``</t>
  </si>
  <si>
    <t>KIM TIÊM MPV</t>
  </si>
  <si>
    <t>64/2016/BYT-TB-CT</t>
  </si>
  <si>
    <t>VT0644</t>
  </si>
  <si>
    <t>Khăn trải mổ 2,5 x 3,0m</t>
  </si>
  <si>
    <t>180000514/PCBA-HCM</t>
  </si>
  <si>
    <t>Cái/túi</t>
  </si>
  <si>
    <t>VT0646</t>
  </si>
  <si>
    <t>Khẩu trang N95 3M/tương đương</t>
  </si>
  <si>
    <t>Khẩu trang N95 3M</t>
  </si>
  <si>
    <t>TKHQ số: 103228014040</t>
  </si>
  <si>
    <t>160 cái/ thùng</t>
  </si>
  <si>
    <t>VT0650</t>
  </si>
  <si>
    <t>Khóa 3 ngã có dây 25cm (Đầu ba chạc có dây)</t>
  </si>
  <si>
    <t>Khóa 3 ngã có dây dài 25cm</t>
  </si>
  <si>
    <t>200000095/PCBA-HCM</t>
  </si>
  <si>
    <t>VT0651</t>
  </si>
  <si>
    <t>Khoá ba ngã có dây dài 25cm. Chống nứt gãy &amp; chịu được áp lực cao. Không có chất DEHP</t>
  </si>
  <si>
    <t>Khóa ba chạc có dây nối 25cm</t>
  </si>
  <si>
    <t>Ningbo Greatcare</t>
  </si>
  <si>
    <t>VT0661</t>
  </si>
  <si>
    <t>Lọ đựng nước tiểu</t>
  </si>
  <si>
    <t>bịch /50 lọ</t>
  </si>
  <si>
    <t>VT0662</t>
  </si>
  <si>
    <t>Lọ đựng nước tiểu vô trùng</t>
  </si>
  <si>
    <t>Lọ đựng nước tiểu tiệt trùng</t>
  </si>
  <si>
    <t>1 Lọ/gói</t>
  </si>
  <si>
    <t>g/1 cái</t>
  </si>
  <si>
    <t>Lọc khuẩn</t>
  </si>
  <si>
    <t>VT0668</t>
  </si>
  <si>
    <t>Lọc vi khuẩn có cổng đo CO2 có co nối riêng tương thích với các loại máy thở</t>
  </si>
  <si>
    <t>VT0669</t>
  </si>
  <si>
    <t>Lọc vi khuẩn Comcorde</t>
  </si>
  <si>
    <t>Filtor lọc khuẩn đơn thuần</t>
  </si>
  <si>
    <t>180000016/PCBA-NA</t>
  </si>
  <si>
    <t>VT0671</t>
  </si>
  <si>
    <t>Lưỡi dao mổ các số 10, 11, 12, 15, 20, 21</t>
  </si>
  <si>
    <t>Ribbel</t>
  </si>
  <si>
    <t>Bao 1 cái</t>
  </si>
  <si>
    <t>Quả</t>
  </si>
  <si>
    <t>VT0676</t>
  </si>
  <si>
    <t>Màng lọc tách huyết tương cho máy Diapact CRRT</t>
  </si>
  <si>
    <t>HAEMOSELECT M 0.5</t>
  </si>
  <si>
    <t>102462570120</t>
  </si>
  <si>
    <t xml:space="preserve">Lưới điều trị thoát vị kích thước 5x10cm (Duzey Surgical Polypropylene Mesh) </t>
  </si>
  <si>
    <t>DUZEY  (Duzey Medikal Cih. San. Tic Ltd. Sti)</t>
  </si>
  <si>
    <t>Gói 1 miếng</t>
  </si>
  <si>
    <t>VT0678</t>
  </si>
  <si>
    <t>Mảnh ghép Polypropylene loại nặng, kích thước lỗ 0.8mm, khối lượng 82g/m2, dày 0.48mm kích thước 5x 10cm</t>
  </si>
  <si>
    <t>VT0679</t>
  </si>
  <si>
    <t xml:space="preserve">Mảnh ghép Polypropylene Sọc xanh 10x15cm,
kích thước lỗ 1.5mm, khối lượng 60g/m2, dày 0.53mm.
</t>
  </si>
  <si>
    <t>Mảnh ghép Polypropylene Bio Mesh 10x15cm, kích thước lỗ 1.5mm, khối lượng 60g/m2, dày 0.53mm</t>
  </si>
  <si>
    <t>102752493540</t>
  </si>
  <si>
    <t>Hộp /01 miếng</t>
  </si>
  <si>
    <t>VT0680</t>
  </si>
  <si>
    <t xml:space="preserve">Mảnh ghép Polypropylene Sọc xanh 15x15cm,
kích thước lỗ 1.5mm, khối lượng 60g/m2, dày 0.53mm.
</t>
  </si>
  <si>
    <t>Mảnh ghép Polypropylene Bio Mesh 15x15cm, kích thước lỗ 1.5mm, khối lượng 60g/m2, dày 0.53mm</t>
  </si>
  <si>
    <t>103180057520</t>
  </si>
  <si>
    <t>VT0681</t>
  </si>
  <si>
    <t>Mảnh ghép thoát vị bẹn vá thành bụng 5 x 10cm</t>
  </si>
  <si>
    <t>Mảnh ghép thoát vị bẹn, vá thành bụng cỡ 5 x 10cm</t>
  </si>
  <si>
    <t xml:space="preserve">6629NK/BYT-TB-CT </t>
  </si>
  <si>
    <t>1 miếng/ gói</t>
  </si>
  <si>
    <t>VT0682</t>
  </si>
  <si>
    <t>Mảnh ghép thoát vị bẹn vá thành bụng 6 x 11cm</t>
  </si>
  <si>
    <t xml:space="preserve">Lưới điều trị thoát vị kích thước 6x11cm (Duzey Surgical Polypropylene Mesh) </t>
  </si>
  <si>
    <t>VT0683</t>
  </si>
  <si>
    <t>Mask ampu silicon số 3</t>
  </si>
  <si>
    <t>Mặt nạ gây mê (silicon số 3)</t>
  </si>
  <si>
    <t>180000004/PCBA-CT</t>
  </si>
  <si>
    <t>VT0684</t>
  </si>
  <si>
    <t>Mask ampu silicon số 4</t>
  </si>
  <si>
    <t>Mặt nạ gây mê (silicon số 4)</t>
  </si>
  <si>
    <t>Foyomed</t>
  </si>
  <si>
    <t>VT0690</t>
  </si>
  <si>
    <t>Mask khí dung người lớn và trẻ em</t>
  </si>
  <si>
    <t>Thùng 100 cái</t>
  </si>
  <si>
    <t>VT0692</t>
  </si>
  <si>
    <t>Mask oxy có túi người lớn, trẻ em</t>
  </si>
  <si>
    <t>Mask thở oxy có túi người lớn, trẻ em</t>
  </si>
  <si>
    <t>VT0694</t>
  </si>
  <si>
    <t>Mask thanh quản số 3</t>
  </si>
  <si>
    <t>102334391460</t>
  </si>
  <si>
    <t>VT0695</t>
  </si>
  <si>
    <t>Mask thanh quản số 4</t>
  </si>
  <si>
    <t>Ba Lan</t>
  </si>
  <si>
    <t>10 miếng/ hộp, 4 hộp/ thùng</t>
  </si>
  <si>
    <t>VT0699</t>
  </si>
  <si>
    <t>Miếng áp (opsite) dùng trong phẫu thuật, thủ thuật 84x56cm ( vô trùng)</t>
  </si>
  <si>
    <t>Miếng áp (opsite) dùng trong phẫu thuật (vô trùng)</t>
  </si>
  <si>
    <t xml:space="preserve">Bản phân loại số: 583 và 582-ADJVINA/170000008/PCBPL-BYT </t>
  </si>
  <si>
    <t>VT0700</t>
  </si>
  <si>
    <t>Miếng cầm máu mũi</t>
  </si>
  <si>
    <t>UNOPORE PVA Nasal Dressing 8cm x 1,5cm x 2cm (with airway)</t>
  </si>
  <si>
    <t>TKHQ 103106608730</t>
  </si>
  <si>
    <t>Genco</t>
  </si>
  <si>
    <t>VT0701</t>
  </si>
  <si>
    <t>Miếng dán điện cực sốc điện</t>
  </si>
  <si>
    <t>Điện cực tim</t>
  </si>
  <si>
    <t>Tyrolmed</t>
  </si>
  <si>
    <t>Áo</t>
  </si>
  <si>
    <t>Bọc 50 miếng</t>
  </si>
  <si>
    <t>VT0702</t>
  </si>
  <si>
    <t>Miếng dán điện tim</t>
  </si>
  <si>
    <t>Điện cực tim 716</t>
  </si>
  <si>
    <t>170000365/PCBA-HCM</t>
  </si>
  <si>
    <t>Bio Protech</t>
  </si>
  <si>
    <t>Bịch/ 50 cái</t>
  </si>
  <si>
    <t>VT0705</t>
  </si>
  <si>
    <t>Miếng đắp cầm máu làm từ cellulose tái tạo oxy hóa.</t>
  </si>
  <si>
    <t>Gạc cầm máu 10x20cm (SIDACEL hemostatic spronges 10x20cm)</t>
  </si>
  <si>
    <t>102730060310</t>
  </si>
  <si>
    <t>Sidapharm</t>
  </si>
  <si>
    <t>5 miếng/  Gói</t>
  </si>
  <si>
    <t>VT0706</t>
  </si>
  <si>
    <t>Miếng lưới điều trị thoát vị 30x30 cm</t>
  </si>
  <si>
    <t>Miếng lưới điều trị thoát vị Bio Mesh 30x30cm</t>
  </si>
  <si>
    <t>Ống mở khí quản có bóng</t>
  </si>
  <si>
    <t>20180442-ADJVINA/170000008/PCBPL-BYT</t>
  </si>
  <si>
    <t>Zhanjiang star</t>
  </si>
  <si>
    <t>100 cái/ thùng</t>
  </si>
  <si>
    <t>VT0710</t>
  </si>
  <si>
    <t>Mở khí quản có bóng từ số 6 đến số 8</t>
  </si>
  <si>
    <t>VT0711</t>
  </si>
  <si>
    <t>Mực nhuộm bao</t>
  </si>
  <si>
    <t>Dung dịch nhuộm bao TTT Tryblue 0.06%, 1ml (Trypan Blue Solution 0.06%)</t>
  </si>
  <si>
    <t>TKHQ: 102797179920</t>
  </si>
  <si>
    <t>Sunways</t>
  </si>
  <si>
    <t>Hộp 05 lọ</t>
  </si>
  <si>
    <t>VT0713</t>
  </si>
  <si>
    <t>Nắp đóng bộ chuyển tiếp</t>
  </si>
  <si>
    <t>Nắp đóng bộ chuyển tiếp (Minicap with povidone - iodine)</t>
  </si>
  <si>
    <t>Hộp 60 cái</t>
  </si>
  <si>
    <t>VT0715</t>
  </si>
  <si>
    <t>Nón giấy cho bệnh nhân trước mổ</t>
  </si>
  <si>
    <t>InnoQ Bouffant cap</t>
  </si>
  <si>
    <t>180001555/PCBA-HCM</t>
  </si>
  <si>
    <t>Crown Name Disposable Hygiene Product Fty., Ltd</t>
  </si>
  <si>
    <t>100 cái/ túi</t>
  </si>
  <si>
    <t>Cái</t>
  </si>
  <si>
    <t>20180441-ADJVINA/170000008/PCBPL-BYT</t>
  </si>
  <si>
    <t>VT0718</t>
  </si>
  <si>
    <t>Nút chặn đuôi kim luồn (In stopper)</t>
  </si>
  <si>
    <t>Nút chặn đuôi kim luồn không có cổng bơm thuốc USTOPPER™</t>
  </si>
  <si>
    <t>170001496/PCBA-HCM</t>
  </si>
  <si>
    <t>250 cái/ hộp</t>
  </si>
  <si>
    <t>VT0720</t>
  </si>
  <si>
    <t>Nylon 3/0 Kim tam giác</t>
  </si>
  <si>
    <t>Chỉ Carelon (Nylon) số 3/0b, dài 75 cm, kim tam giác 3/8c, dài 26 mm,  M25E26</t>
  </si>
  <si>
    <t>Ngáng miệng dùng trong nội soi</t>
  </si>
  <si>
    <t>VT0722</t>
  </si>
  <si>
    <t>OG6</t>
  </si>
  <si>
    <t>Papanicolaou (PAP) Stain Kit (OG-6 Solution)</t>
  </si>
  <si>
    <t>VT0725</t>
  </si>
  <si>
    <t>Ống chứa máu kháng đông có hạt bi SEC SERUM dùng cho huyết học – hạt bi đục</t>
  </si>
  <si>
    <t>Ống nghiệm Serum hạt nhỏ HTM nắp đỏ</t>
  </si>
  <si>
    <t xml:space="preserve"> 170001939/PCBA-HCM </t>
  </si>
  <si>
    <t>Hồng Thiện Mỹ</t>
  </si>
  <si>
    <t>2,500 Ống/ Thùng</t>
  </si>
  <si>
    <t>Ống</t>
  </si>
  <si>
    <t>CÔNG TY CỔ PHẦN VẬT TƯ Y TẾ HỒNG THIỆN MỸ</t>
  </si>
  <si>
    <t>Gói 25 cái</t>
  </si>
  <si>
    <t>VT0727</t>
  </si>
  <si>
    <t>Ống dẫn lưu ổ bụng tiệt trùng số 28</t>
  </si>
  <si>
    <t>Bọc/50 cái</t>
  </si>
  <si>
    <t>VT0732</t>
  </si>
  <si>
    <t>Ống nội khí quản có bóng (ballon) các số</t>
  </si>
  <si>
    <t>Ống nội khí quản có bóng</t>
  </si>
  <si>
    <t>VT0733</t>
  </si>
  <si>
    <t>Ống nội khí quản đặt đường 
miệng/đường mũi các số</t>
  </si>
  <si>
    <t>Ống nội khí quản đặt đường  miệng/đường mũi các số</t>
  </si>
  <si>
    <t>Hộp/ 10 cái</t>
  </si>
  <si>
    <t>VT0742</t>
  </si>
  <si>
    <t>Ống nghiệm EDTA (nắp nhựa đâm xuyên  dùng cho auto sampler)  có vạch 2ml</t>
  </si>
  <si>
    <t>Ống nghiệm EDTA K2 HTM 2ml nắp cao su xanh dương, mous thấp</t>
  </si>
  <si>
    <t>2,400 Ống/ Thùng</t>
  </si>
  <si>
    <t>Hộp 100 ống</t>
  </si>
  <si>
    <t>VT0746</t>
  </si>
  <si>
    <t>Ống nghiệm heparin (nắp đen)</t>
  </si>
  <si>
    <t>Ống nghiệm Heparin lithium HTM 2ml nắp đen, mous thấp.</t>
  </si>
  <si>
    <t>VT0751</t>
  </si>
  <si>
    <t>Ống nghiệm thủy tinh 10x75</t>
  </si>
  <si>
    <t>Kimble</t>
  </si>
  <si>
    <t>Hộp 250 ống</t>
  </si>
  <si>
    <t>ống</t>
  </si>
  <si>
    <t>VT0759</t>
  </si>
  <si>
    <t>Ống thông (sonde) nelaton các số</t>
  </si>
  <si>
    <t>Thông nelaton</t>
  </si>
  <si>
    <t>20180123-ADJVINA/170000008/PCBPL-BYT</t>
  </si>
  <si>
    <t>500 sợi/thùng</t>
  </si>
  <si>
    <t>VT0763</t>
  </si>
  <si>
    <t xml:space="preserve">Ống thông JJ đặt nong niệu quản size 7 Fr, dài 26cm, đầu mở
</t>
  </si>
  <si>
    <t>Ureteral stent [p flex] blue beo 7fr x 26cm with r pusher, clamp</t>
  </si>
  <si>
    <t>102823217560</t>
  </si>
  <si>
    <t>Blue Neem</t>
  </si>
  <si>
    <t>CÔNG TY CP KỸ THUẬT THÁI DƯƠNG</t>
  </si>
  <si>
    <t>VT0765</t>
  </si>
  <si>
    <t>Ống thông phổi các số</t>
  </si>
  <si>
    <t xml:space="preserve">Ống thông phổi các số </t>
  </si>
  <si>
    <t>Covidien LLC</t>
  </si>
  <si>
    <t>CÔNG TY TNHH MEGA LIFESCIENCES (VIỆT NAM)</t>
  </si>
  <si>
    <t>VT0775</t>
  </si>
  <si>
    <t>PREMILENE 3/0, 90CM, 2 X HR26</t>
  </si>
  <si>
    <t>Chỉ Polypropylene (3/0)</t>
  </si>
  <si>
    <t>VT0776</t>
  </si>
  <si>
    <t>PREMILENE 7/0, 75CM, 2 X DR10</t>
  </si>
  <si>
    <t>VT0779</t>
  </si>
  <si>
    <t>Phim khô Laser DI-HL 35 x 43cm tương thích vói máy in</t>
  </si>
  <si>
    <t>Phim khô laser DI-HL 35x43 cm</t>
  </si>
  <si>
    <t>- Phiếu tiếp nhận HS công bố tiêu chuẩn áp dụng TTBYT loại A số: 170000389/PCBA-HCM ngày 30/06/2017</t>
  </si>
  <si>
    <t>Fujifilm</t>
  </si>
  <si>
    <t>Hộp/ 100 tấm</t>
  </si>
  <si>
    <t>Tấm</t>
  </si>
  <si>
    <t>LD CÔNG TY TNHH TTBYT  HOÀNG PHÚC ANH &amp; CỬA HÀNG DỤNG CỤ Y KHOA SỐ 9</t>
  </si>
  <si>
    <t>VT0781</t>
  </si>
  <si>
    <t>Phim khô Laser 10 x 12 inch tương thích với máy in Fuji</t>
  </si>
  <si>
    <t>Phim khô laser DI-HL 25x30 cm</t>
  </si>
  <si>
    <t>Hộp/ 150 tấm</t>
  </si>
  <si>
    <t>VT0782</t>
  </si>
  <si>
    <t>Phim khô Laser 10 x 12 inch tương thích với máy in Kodak</t>
  </si>
  <si>
    <t>Tờ khai hải quan + CO + CQ + Commercial Invoice + Packing list + Hợp đồng ủy thác.</t>
  </si>
  <si>
    <t>Carestream Health, Inc</t>
  </si>
  <si>
    <t>H/125 tấm</t>
  </si>
  <si>
    <t>CÔNG TY TNHH THƯƠNG MẠI VĨNH PHÁT</t>
  </si>
  <si>
    <t>VT0790</t>
  </si>
  <si>
    <t>Phim XQ KTS Drystar DT2B 25x30cm</t>
  </si>
  <si>
    <t>Phim X quang KTS Drystar DT 5.000I B  10x12 inch (25x30)cm</t>
  </si>
  <si>
    <t>102943498560</t>
  </si>
  <si>
    <t>Agfa</t>
  </si>
  <si>
    <t>Hộp 100 tấm</t>
  </si>
  <si>
    <t>CÔNG TY CP TRANG THIẾT BỊ Y TẾ AN GIANG</t>
  </si>
  <si>
    <t>VT0791</t>
  </si>
  <si>
    <t>Phim XQ KTS Drystar DT2B 14x17ʺ (35x43cm)</t>
  </si>
  <si>
    <t>Terumo</t>
  </si>
  <si>
    <t>Hộp/ 1 cái</t>
  </si>
  <si>
    <t>VT0802</t>
  </si>
  <si>
    <t>Quả lọc Diasafe Plus</t>
  </si>
  <si>
    <t>Quả lọc Diasafe plus</t>
  </si>
  <si>
    <t>Fresenius Medical Care Deutschland Gmbh</t>
  </si>
  <si>
    <t>Quả/ hộp</t>
  </si>
  <si>
    <t>VT0803</t>
  </si>
  <si>
    <t>Quả lọc Helixone FX Cordiac 80 kèm theo 2 nắp đậy màng lọc</t>
  </si>
  <si>
    <t>Quả lọc Helixone FX Cordiac 80 kèm theo 2 nắp đậy màng lọc.</t>
  </si>
  <si>
    <t>TK102435958702</t>
  </si>
  <si>
    <t>Fresenius Medial Care SMAD / Fresenius Medical Care Deutschland Gmbh / Fresenius Medial Care K.K/ Fresenius Medial Care (Jiangsu) Co.</t>
  </si>
  <si>
    <t>Đức,  Pháp / Trung Quốc / Nhật Bản</t>
  </si>
  <si>
    <t>24 quả/ thùng</t>
  </si>
  <si>
    <t>VT0804</t>
  </si>
  <si>
    <t>Quả lọc Helixone FX8</t>
  </si>
  <si>
    <t>Quả lọc Helixone FX8 kèm theo 2 nắp đậy màng lọc.</t>
  </si>
  <si>
    <t>TK103053821621</t>
  </si>
  <si>
    <t>Fresenius Medial Care SMAD / Fresenius Medical Care Deutschland Gmbh /Fresenius Medial Care K.K/ Fresenius Medial Care (Jiangsu) Co.</t>
  </si>
  <si>
    <t>20 quả/  thùng</t>
  </si>
  <si>
    <t>VT0805</t>
  </si>
  <si>
    <t>Quả lọc Helixone
FX10 kèm theo 2
nắp đậy màng
lọc</t>
  </si>
  <si>
    <t>Quả lọc Helixone FX10 kèm theo 2 nắp đậy màng lọc.</t>
  </si>
  <si>
    <t>Fresenius Medial Care SMAD / Fresenius Medical Care Deutschland Gmbh/ Fresenius Medial Care K.K/ Fresenius Medial Care (Jiangsu) Co.</t>
  </si>
  <si>
    <t>VT0815</t>
  </si>
  <si>
    <t>Bộ quả lọc và dây máu để điều trị lọc máu liên tục - Kit 4 CVVHDF 600</t>
  </si>
  <si>
    <t>Bộ quả lọc và dây máu để điều trị lọc máu liên tục - KIT 4 CVV HDF 600</t>
  </si>
  <si>
    <t xml:space="preserve"> Bộ/hộp </t>
  </si>
  <si>
    <t>VT0816</t>
  </si>
  <si>
    <t>Que gòn dài trong ống nghiệm nhựa</t>
  </si>
  <si>
    <t>Que gòn trong ống nghiệm nhựa tiệt trùng</t>
  </si>
  <si>
    <t>180002115/PCBA - HCM TKHQ: 102848509411</t>
  </si>
  <si>
    <t>Nantong Renon</t>
  </si>
  <si>
    <t>1 Que/ống</t>
  </si>
  <si>
    <t>Que</t>
  </si>
  <si>
    <t>VT0825</t>
  </si>
  <si>
    <t>Sáp Parafin</t>
  </si>
  <si>
    <t>Bao 50kg</t>
  </si>
  <si>
    <t>VT0828</t>
  </si>
  <si>
    <t>Serim® Guradian RESIDUAL PEROXIDE- 5105 hoặc tương đương</t>
  </si>
  <si>
    <t>SERIM GUARDIAN RESIDUAL PEROXIDE TEST STRIPS</t>
  </si>
  <si>
    <t>170001685/PCBA-HN</t>
  </si>
  <si>
    <t xml:space="preserve">Serim </t>
  </si>
  <si>
    <t>1 hộp = 100 que/ 1 thùng 6 hộp</t>
  </si>
  <si>
    <t>VT0832</t>
  </si>
  <si>
    <t>Sonde chữ T các số</t>
  </si>
  <si>
    <t>LATEX T-DRAINAGE TUBE 14, 16, 18, 20</t>
  </si>
  <si>
    <t>170002371/PCBA-HCM</t>
  </si>
  <si>
    <t>VT0836</t>
  </si>
  <si>
    <t>Sonde foley 2 nhánh, các số</t>
  </si>
  <si>
    <t>102972561312</t>
  </si>
  <si>
    <t>VT0837</t>
  </si>
  <si>
    <t>Sonde foley 3 nhánh, các số</t>
  </si>
  <si>
    <t>Thông foley 3 nhánh</t>
  </si>
  <si>
    <t>10 sợi / hộp, 500 sợi/ thùng</t>
  </si>
  <si>
    <t>VT0839</t>
  </si>
  <si>
    <t>Sonde Pezzer các số</t>
  </si>
  <si>
    <t>Ống thông Pezzer (sonde quả bí)</t>
  </si>
  <si>
    <t>102098509000</t>
  </si>
  <si>
    <t>VT0840</t>
  </si>
  <si>
    <t>Que phết âm đạo</t>
  </si>
  <si>
    <t>Que phết tế bào âm đạo</t>
  </si>
  <si>
    <t>170002213/PCBA-HCM</t>
  </si>
  <si>
    <t>Hộp/100 que</t>
  </si>
  <si>
    <t>VT0842</t>
  </si>
  <si>
    <t>Stent đường mật bằng nhựa, loại đuôi heo</t>
  </si>
  <si>
    <t>Ống thông đường mật</t>
  </si>
  <si>
    <t>VT0843</t>
  </si>
  <si>
    <t>Stent đường mật bằng nhựa, loại thẳng</t>
  </si>
  <si>
    <t>VT0844</t>
  </si>
  <si>
    <t>Tạp dề y tế 1,10m x 1,20m</t>
  </si>
  <si>
    <t>Tạp dề y tế 1,1m x1,2m</t>
  </si>
  <si>
    <t>170002343/PCBA-HCM</t>
  </si>
  <si>
    <t>g/20 cái</t>
  </si>
  <si>
    <t>VT0845</t>
  </si>
  <si>
    <t>Tay quay thắt tĩnh mạch thực quản</t>
  </si>
  <si>
    <t>GF-OVL100-R Tay cầm đầu thắt tĩnh mạch</t>
  </si>
  <si>
    <t>GPLH số 190000518/PCBA-HCM</t>
  </si>
  <si>
    <t>VT0849</t>
  </si>
  <si>
    <t>Tấm lót 1,3m x 2m</t>
  </si>
  <si>
    <t>Tấm lót 1,3 x2m</t>
  </si>
  <si>
    <t>180001174/PCBA-HCM</t>
  </si>
  <si>
    <t>CÔNG TY CỔ PHẦN THƯƠNG MẠI CỔNG VÀNG</t>
  </si>
  <si>
    <t>VT0856</t>
  </si>
  <si>
    <t>Test chỉ thị hóa học dùng cho lò hấp tiệt trùng hơi nước (1243A)</t>
  </si>
  <si>
    <t>1243A Test chỉ thị hóa học dùng cho lò hấp tiệt trùng hơi nước</t>
  </si>
  <si>
    <t>Phiếu tiếp nhận số: 170000617/PCBA-HCM</t>
  </si>
  <si>
    <t>500 miếng/ bao</t>
  </si>
  <si>
    <t>Bao</t>
  </si>
  <si>
    <t>VT0857</t>
  </si>
  <si>
    <t>Test chỉ thị sinh học nhanh 3h cho hấp hơi nước (3M 1292)</t>
  </si>
  <si>
    <t>Phiếu tiếp nhận số: 170000626/PCBA-HCM</t>
  </si>
  <si>
    <t>25 ống/ hộp</t>
  </si>
  <si>
    <t>VT0858</t>
  </si>
  <si>
    <t>Test chỉ thị sinh học nhanh 4h cho máy hấp EO (3M 1294)</t>
  </si>
  <si>
    <t>50 ống/ hộp, 4 hộp/ thùng</t>
  </si>
  <si>
    <t>Test</t>
  </si>
  <si>
    <t>170002850/PCBA-HCM</t>
  </si>
  <si>
    <t>BMS</t>
  </si>
  <si>
    <t>CÔNG TY TNHH TRANG THIẾT BỊ Y TẾ BMS</t>
  </si>
  <si>
    <t>VT0866</t>
  </si>
  <si>
    <t>Túi cuộn tiệt trùng loại dẹp 100mmx200m</t>
  </si>
  <si>
    <t>08 cuộn/ thùng</t>
  </si>
  <si>
    <t>VT0867</t>
  </si>
  <si>
    <t>Túi cuộn tiệt trùng loại dẹp 150mm x 200m</t>
  </si>
  <si>
    <t>06 cuộn/ thùng</t>
  </si>
  <si>
    <t>VT0868</t>
  </si>
  <si>
    <t>Túi cuộn tiệt trùng loại dẹp 200mm x 200m</t>
  </si>
  <si>
    <t>04 cuộn/ thùng</t>
  </si>
  <si>
    <t>VT0869</t>
  </si>
  <si>
    <t>Túi cuộn tiệt trùng loại dẹp 250mmx200m</t>
  </si>
  <si>
    <t>VT0870</t>
  </si>
  <si>
    <t>Túi cuộn tiệt trùng loại dẹp 300mmx200m</t>
  </si>
  <si>
    <t>02 cuộn/ thùng</t>
  </si>
  <si>
    <t>VT0871</t>
  </si>
  <si>
    <t>Túi cuộn tiệt trùng loại dẹp 75mm x 200m</t>
  </si>
  <si>
    <t>10 cuộn/ thùng</t>
  </si>
  <si>
    <t>VT0879</t>
  </si>
  <si>
    <t>Túi cho ăn nhỏ giọt</t>
  </si>
  <si>
    <t>Túi cho ăn trọng lực</t>
  </si>
  <si>
    <t>180000014/PCBA-NA</t>
  </si>
  <si>
    <t>VT0882</t>
  </si>
  <si>
    <t>Túi đựng dịch xả 15L</t>
  </si>
  <si>
    <t>Túi đựng dịch xả 15L (15L cycler drainage bag)</t>
  </si>
  <si>
    <t>hộp 30 cái</t>
  </si>
  <si>
    <t>VT0883</t>
  </si>
  <si>
    <t>Túi đựng nước tiểu 2 lít</t>
  </si>
  <si>
    <t>Túi chứa nước tiểu (2 lít)</t>
  </si>
  <si>
    <t>180000018/PCBA-CT</t>
  </si>
  <si>
    <t>VT0884</t>
  </si>
  <si>
    <t>Túi đựng nước tiểu 2 lít có dây treo</t>
  </si>
  <si>
    <t>Túi chứa nước tiểu (2 lít có dây treo)</t>
  </si>
  <si>
    <t>VT0887</t>
  </si>
  <si>
    <t>Túi hậu môn nhân tạo rời xả được, có khử mùi, miệng xả cở 20mm, 30mm, 40mm, 50mm, 60mm</t>
  </si>
  <si>
    <t xml:space="preserve">PROXIMA DRAINABLE -TRANSPARENT </t>
  </si>
  <si>
    <t>102670096540 ngày 29/05/2019</t>
  </si>
  <si>
    <t>B.Braun Medical SAS</t>
  </si>
  <si>
    <t>Hộp/30 cái</t>
  </si>
  <si>
    <t>SPONJEL Absorbable Gelatine Sponges 70x50x10</t>
  </si>
  <si>
    <t>VT0912</t>
  </si>
  <si>
    <t>Sáp xương</t>
  </si>
  <si>
    <t>VT0915</t>
  </si>
  <si>
    <t>Vật liệu cầm máu tự tiêu Surgispon các loại</t>
  </si>
  <si>
    <t>Hộp phân liều thuốc 3 ngăn</t>
  </si>
  <si>
    <t>VT0920</t>
  </si>
  <si>
    <t>Vỉ phân liều 3 ngăn (lớn)</t>
  </si>
  <si>
    <t>VT0922</t>
  </si>
  <si>
    <t>Vít mini 2,0 x 6mm</t>
  </si>
  <si>
    <t>Mini screw 2.0mm</t>
  </si>
  <si>
    <t>5965NK/BYT-TB-CT</t>
  </si>
  <si>
    <t>MCT BIO</t>
  </si>
  <si>
    <t>5 Con/ Gói</t>
  </si>
  <si>
    <t>Con</t>
  </si>
  <si>
    <t>VT0927</t>
  </si>
  <si>
    <t>Xốp phủ vết thương loại lớn</t>
  </si>
  <si>
    <t>Gói 01 miếng</t>
  </si>
  <si>
    <t>VT0928</t>
  </si>
  <si>
    <t xml:space="preserve">Xốp phủ vết thương loại nhỏ
</t>
  </si>
  <si>
    <t>Xốp phủ vết thương loại nhỏ</t>
  </si>
  <si>
    <t>Bản phân loại số: 1082/170000077/PCBPL-BYT và 1083/170000077/PCBPL-BYT</t>
  </si>
  <si>
    <t>KCI</t>
  </si>
  <si>
    <t xml:space="preserve">Ireland, Mỹ-Mexico-Bỉ-Anh </t>
  </si>
  <si>
    <t>miếng/ gói</t>
  </si>
  <si>
    <t>VT0929</t>
  </si>
  <si>
    <t>Xốp phủ vết thương loại trung bình</t>
  </si>
  <si>
    <t>4982NK/BYT -TB-CT</t>
  </si>
  <si>
    <t>Prevest</t>
  </si>
  <si>
    <t>Trần Trung</t>
  </si>
  <si>
    <t>MNA</t>
  </si>
  <si>
    <t>Pakistan</t>
  </si>
  <si>
    <t>Bọc 1 cây</t>
  </si>
  <si>
    <t>VT0939</t>
  </si>
  <si>
    <t>Bonding (keo dán)</t>
  </si>
  <si>
    <t>Bonding</t>
  </si>
  <si>
    <t>Lọ 6g</t>
  </si>
  <si>
    <t>GC</t>
  </si>
  <si>
    <t>VT0948</t>
  </si>
  <si>
    <t>Cây bóc tách nướu</t>
  </si>
  <si>
    <t>VT0951</t>
  </si>
  <si>
    <t>Ceivitron</t>
  </si>
  <si>
    <t>Reco dent</t>
  </si>
  <si>
    <t>Lọ 30g</t>
  </si>
  <si>
    <t>VT0953</t>
  </si>
  <si>
    <t>Cọ bôi keo trám đèn (Cọ Composite)</t>
  </si>
  <si>
    <t>Shanghai Zogear</t>
  </si>
  <si>
    <t>VT0955</t>
  </si>
  <si>
    <t>Cole gutta đủ số</t>
  </si>
  <si>
    <t>Gapadent</t>
  </si>
  <si>
    <t>Hộp 6 ống</t>
  </si>
  <si>
    <t>VT0958</t>
  </si>
  <si>
    <t>Cole phụ B, C</t>
  </si>
  <si>
    <t>VT0959</t>
  </si>
  <si>
    <t>Composit  đặc</t>
  </si>
  <si>
    <t>Composit  Z250</t>
  </si>
  <si>
    <t>VT0962</t>
  </si>
  <si>
    <t>Cung Inox cố định hàm</t>
  </si>
  <si>
    <t>Bộ 1 cái</t>
  </si>
  <si>
    <t>Zhermark</t>
  </si>
  <si>
    <t>Gói 453g</t>
  </si>
  <si>
    <t>Chất tẩy lấy dấu Tropicalgin</t>
  </si>
  <si>
    <t>VT0975</t>
  </si>
  <si>
    <t>Chất tẩy lấy dấu răng giả Tropical</t>
  </si>
  <si>
    <t>AAS</t>
  </si>
  <si>
    <t>VT0998</t>
  </si>
  <si>
    <t>Fuji 9 các màu A3 + A3,5</t>
  </si>
  <si>
    <t>Hộp 15g bột + 6,4ml nước</t>
  </si>
  <si>
    <t>Bọc 1 cái</t>
  </si>
  <si>
    <t>Gói/cái</t>
  </si>
  <si>
    <t>Vỉ</t>
  </si>
  <si>
    <t>Mani</t>
  </si>
  <si>
    <t>VT1019</t>
  </si>
  <si>
    <t>Lentulodài 21mm</t>
  </si>
  <si>
    <t>Lentulo 21mm</t>
  </si>
  <si>
    <t>Hộp 4 cây</t>
  </si>
  <si>
    <t>VT1025</t>
  </si>
  <si>
    <t>Mặt gương nha</t>
  </si>
  <si>
    <t>SSW</t>
  </si>
  <si>
    <t>Mũi</t>
  </si>
  <si>
    <t>VT1034</t>
  </si>
  <si>
    <t>Mũi khoan kim cương high tròn đủ cở, hình búp lửa</t>
  </si>
  <si>
    <t>Mũi khoan kim cương</t>
  </si>
  <si>
    <t>Romidan</t>
  </si>
  <si>
    <t>Hộp / 50 mũi</t>
  </si>
  <si>
    <t>VT1035</t>
  </si>
  <si>
    <t>Mũi khoan kim cương high trụ thon đầu (mài cùi)</t>
  </si>
  <si>
    <t>VT1037</t>
  </si>
  <si>
    <t>Mũi khoan Mini 14mm</t>
  </si>
  <si>
    <t>Mũi khoan vùng hàm ODB-01</t>
  </si>
  <si>
    <t>102299670210</t>
  </si>
  <si>
    <t>Osteonic</t>
  </si>
  <si>
    <t>Gói/mũi</t>
  </si>
  <si>
    <t>Vỉ 10 mũi</t>
  </si>
  <si>
    <t>VT1041</t>
  </si>
  <si>
    <t>Mũi khoan tungsten low speed tròn, dài từ số 1 đến số 9</t>
  </si>
  <si>
    <t>VT1051</t>
  </si>
  <si>
    <t>Nạy chóp</t>
  </si>
  <si>
    <t>VT1053</t>
  </si>
  <si>
    <t>Nạy thẳng các số</t>
  </si>
  <si>
    <t>VT1058</t>
  </si>
  <si>
    <t>Nẹp Mini thẳng 20 lỗ</t>
  </si>
  <si>
    <t>Nẹp cố định OST310M20</t>
  </si>
  <si>
    <t>10922NK/BYT-TB-CT</t>
  </si>
  <si>
    <t>VT1072</t>
  </si>
  <si>
    <t>Oxyt Kẽm</t>
  </si>
  <si>
    <t>Zinc Oxyde</t>
  </si>
  <si>
    <t>Lọ / 110g</t>
  </si>
  <si>
    <t>VT1074</t>
  </si>
  <si>
    <t>Ống tiêm nha khoa inox</t>
  </si>
  <si>
    <t>Hộp 1 cây</t>
  </si>
  <si>
    <t>Vỉ 14 cây</t>
  </si>
  <si>
    <t>VT1081</t>
  </si>
  <si>
    <t>Răng nhựa vỉ 14 cái trên</t>
  </si>
  <si>
    <t>Răng nhựa vỉ 14R trên Lumintech</t>
  </si>
  <si>
    <t>VT1082</t>
  </si>
  <si>
    <t>Răng nhựa vỉ 28 cái màu A2</t>
  </si>
  <si>
    <t>Răng nhựa vỉ 28 cái Lumintech màu A2</t>
  </si>
  <si>
    <t>Vỉ 28 cái</t>
  </si>
  <si>
    <t>VT1084</t>
  </si>
  <si>
    <t>Răng vỉ 28 cái Lumin màu A3.5</t>
  </si>
  <si>
    <t>Răng vỉ 28 cái Lumintech  màu A3.5</t>
  </si>
  <si>
    <t>Hộp 6 cây</t>
  </si>
  <si>
    <t>Trịnh Sanh</t>
  </si>
  <si>
    <t>VT1092</t>
  </si>
  <si>
    <t>Sáp miếng</t>
  </si>
  <si>
    <t>VT1114</t>
  </si>
  <si>
    <t>Thuốc tê bôi</t>
  </si>
  <si>
    <t>Prime Dent</t>
  </si>
  <si>
    <t>Chai 30g</t>
  </si>
  <si>
    <t>Hungary</t>
  </si>
  <si>
    <t>VT1117</t>
  </si>
  <si>
    <t>Trâm dũa ống tủy Reamer (đủ số)</t>
  </si>
  <si>
    <t>Chai 100ml</t>
  </si>
  <si>
    <t>VT1125</t>
  </si>
  <si>
    <t>Vit mini 10 mm</t>
  </si>
  <si>
    <t>Vít cố định O19010</t>
  </si>
  <si>
    <t>10971NK/BYT-TB-CT</t>
  </si>
  <si>
    <t>Gói/10 con</t>
  </si>
  <si>
    <t>VT1126</t>
  </si>
  <si>
    <t>Vit mini 8 mm</t>
  </si>
  <si>
    <t>Vít cố định O19008</t>
  </si>
  <si>
    <t>St. Jude Medical</t>
  </si>
  <si>
    <t>VT1132</t>
  </si>
  <si>
    <t>Quả lọc, màng lọc máu và hệ thống dây dẫn đi kèm trong siêu lọc máu, lọc máu liên tục các loại các cỡ</t>
  </si>
  <si>
    <t>Oxiris Set</t>
  </si>
  <si>
    <t>"4 bộ /  Thùng"</t>
  </si>
  <si>
    <t>Bản phân loại trang thiết bị y tế số: 341/170000074/PCBPL-BYT</t>
  </si>
  <si>
    <t>Becton Dickinson</t>
  </si>
  <si>
    <t>Lontek</t>
  </si>
  <si>
    <t>Carl Zeiss Meditec</t>
  </si>
  <si>
    <t>VT1178</t>
  </si>
  <si>
    <t>Băng dán cố định kim luồn có cánh có cổng trong suốt</t>
  </si>
  <si>
    <t>1633 Băng dán cố định kim luồn Tegaderm</t>
  </si>
  <si>
    <t xml:space="preserve">Bản phân loại số: 20200270/170000008/PCBPL-BYT </t>
  </si>
  <si>
    <t>miếng/ gói, 100 miếng/ hộp, 4 hộp/ thùng</t>
  </si>
  <si>
    <t>VT1179</t>
  </si>
  <si>
    <t>Băng đựng hóa chất H2O2 dùng cho máy tiệt trùng nhiệt độ thấp 100S</t>
  </si>
  <si>
    <t>Băng đựng hydrogen peroxide cho máy tiệt khuẩn STERRAD 100S (10113)</t>
  </si>
  <si>
    <t>VN-LTR-RA-586-2017/1700000003/PCBPL-BYT</t>
  </si>
  <si>
    <t>Cilag AG</t>
  </si>
  <si>
    <t xml:space="preserve">hộp/5 băng </t>
  </si>
  <si>
    <t>Băng</t>
  </si>
  <si>
    <t>VT1180</t>
  </si>
  <si>
    <t>Băng keo có gạc vô trùng dres 9 x 30cm</t>
  </si>
  <si>
    <t>Clivex Sterile Non woven Wound Dressing 9cm x 30cm</t>
  </si>
  <si>
    <t>VT1181</t>
  </si>
  <si>
    <t>Bình chứa dịch ,kèm dây dẫn và đầu lọc vi khuẩn</t>
  </si>
  <si>
    <t>CCNPWT CANISTER (500ml)</t>
  </si>
  <si>
    <t>101072412450</t>
  </si>
  <si>
    <t>Triage Meditech</t>
  </si>
  <si>
    <t>1 túi 1 bình</t>
  </si>
  <si>
    <t>Bình</t>
  </si>
  <si>
    <t>CÔNG TY TNHH DV-TTBYT NHÂN PHÚC</t>
  </si>
  <si>
    <t>VT1182</t>
  </si>
  <si>
    <t>Bình chứa dịch dùng cho VAC tiểu đường</t>
  </si>
  <si>
    <t>CCNPWT CANISTER (200 ml)</t>
  </si>
  <si>
    <t>102843265712</t>
  </si>
  <si>
    <t>VT1183</t>
  </si>
  <si>
    <t>Bình chứa dịch dùng cho VAC tưới rửa</t>
  </si>
  <si>
    <t>CCNPWT CANISTER (1000 ml Instill)</t>
  </si>
  <si>
    <t xml:space="preserve">1 túi 1 bình 1000ml </t>
  </si>
  <si>
    <t>VT1184</t>
  </si>
  <si>
    <t>Bộ phin lọc khí loại ba chức năng, dùng cho người lớn, có cổng đo CO2, cổng nối 22mmF-15mmM/ 22mmM-15mmF</t>
  </si>
  <si>
    <t>VT1185</t>
  </si>
  <si>
    <t>Bộ truyền dịch có bộ phẩn chỉnh giọt</t>
  </si>
  <si>
    <t>Bộ vi điều chỉnh</t>
  </si>
  <si>
    <t>Túi 1 chiếc</t>
  </si>
  <si>
    <t>VT1186</t>
  </si>
  <si>
    <t>Bộ vật tư hút dịch VAC đại cho bàn chân đái tháo đường</t>
  </si>
  <si>
    <t>CCNPWT DISP.PU WOUND DRAINAGE KIT &amp; DRESSING PACK (VACUPORT K 15cm x 15cm)</t>
  </si>
  <si>
    <t>Bộ đại gồm (dây dẫn+foam đại 15x15cm+silicon+keo dán)</t>
  </si>
  <si>
    <t>VT1187</t>
  </si>
  <si>
    <t>Bộ vật tư hút dịch VAC lớn cho bàn chân đái tháo đường</t>
  </si>
  <si>
    <t>CCNPWT DISP.PU WOUND DRAINAGE KIT &amp; DRESSING PACK (VACUPORT E)</t>
  </si>
  <si>
    <t>Bộ lớn gồm (dây dẫn+ foam lớn 5x25cm+silicon+keo dán)</t>
  </si>
  <si>
    <t>VT1188</t>
  </si>
  <si>
    <t>Bộ vật tư hút dịch VAC lớn Foam  NANO kẽm kháng khuẩn kháng nấm</t>
  </si>
  <si>
    <t>CCNPWT Bacteriostatic &amp; Fungistatic kit large</t>
  </si>
  <si>
    <t>102539660051</t>
  </si>
  <si>
    <t>Bộ lớn gồm (ống hút dịch, 2 miếng keo , foam NaNo kẽm 15x26x3 cm)</t>
  </si>
  <si>
    <t>VT1189</t>
  </si>
  <si>
    <t>Bộ vật tư hút dịch VAC lớn kèm tưới rửa</t>
  </si>
  <si>
    <t>Bộ xốp v.a.c tưới rửa công nghệ ulta veraflo cỡ lớn</t>
  </si>
  <si>
    <t>Bản phân loại số: 1084/170000077/PCBPL-BYT</t>
  </si>
  <si>
    <t xml:space="preserve">Mexico, Mỹ-Ireland-Bỉ-Anh </t>
  </si>
  <si>
    <t>Bộ/ gói</t>
  </si>
  <si>
    <t>VT1190</t>
  </si>
  <si>
    <t>Bộ vật tư hút dịch VAC nhỏ cho bàn chân đái tháo đường</t>
  </si>
  <si>
    <t>CCNPWT DISP.PU WOUND DRAINAGE KIT &amp; DRESSING PACK (VACUPORT C)</t>
  </si>
  <si>
    <t>Bộ lớn gồm (dây dẫn+ foam nhỏ 5x15cm+silicon+keo dán)</t>
  </si>
  <si>
    <t>VT1191</t>
  </si>
  <si>
    <t>Bộ vật tư hút dịch VAC nhỏ Foam  NANO kẽm kháng khuẩn kháng nấm</t>
  </si>
  <si>
    <t>CCNPWT Bacteriostatic &amp; Fungistatic kit small</t>
  </si>
  <si>
    <t>Bộ lớn gồm (ống hút dịch, 2 miếng keo , foam NaNo kẽm 10x7,5x3 cm)</t>
  </si>
  <si>
    <t>VT1192</t>
  </si>
  <si>
    <t>Bộ vật tư hút dịch VAC nhỏ kèm tưới rửa</t>
  </si>
  <si>
    <t xml:space="preserve">Bộ vật tư hút dịch VAC nhỏ kèm tưới rửa </t>
  </si>
  <si>
    <t>VT1193</t>
  </si>
  <si>
    <t>Bộ vật tư hút dịch VAC trung cho bàn chân đái tháo đường</t>
  </si>
  <si>
    <t>CCNPWT DISP.PU WOUND DRAINAGE KIT &amp; DRESSING PACK (VACUPORT D)</t>
  </si>
  <si>
    <t>Bộ lớn gồm (dây dẫn+ foam trung 5x20cm+silicon+keo dán)</t>
  </si>
  <si>
    <t>VT1194</t>
  </si>
  <si>
    <t>Bộ vật tư hút dịch VAC trung Foam  NANO kẽm kháng khuẩn kháng nấm</t>
  </si>
  <si>
    <t>CCNPWT Bacteriostatic &amp; Fungistatic kit medium</t>
  </si>
  <si>
    <t>Bộ lớn gồm (ống hút dịch, 2 miếng keo , foam NaNo kẽm 18x12,5x3cm)</t>
  </si>
  <si>
    <t>VT1195</t>
  </si>
  <si>
    <t>Bộ vật tư hút dịch VAC trung kèm tưới rửa</t>
  </si>
  <si>
    <t xml:space="preserve">Bộ vật tư hút dịch VAC trung kèm tưới rửa </t>
  </si>
  <si>
    <t>VT1196</t>
  </si>
  <si>
    <t>Bông cầm máu tự tiêu  8*5*1cm</t>
  </si>
  <si>
    <t>SPONJEL Absorbable Gelatine Sponges 80x50x10</t>
  </si>
  <si>
    <t>VT1197</t>
  </si>
  <si>
    <t>Bơm cho ăn 50ml</t>
  </si>
  <si>
    <t>VT1198</t>
  </si>
  <si>
    <t>Bơm tiêm 10ml - Luer Lock</t>
  </si>
  <si>
    <t>Bơm tiêm MPV-10ml/cc Đầu xoắn (Luer- lock)</t>
  </si>
  <si>
    <t>Lô B5, KCN Tam Điệp, TP Tam Điệp, Ninh Bình</t>
  </si>
  <si>
    <t>1200 cái/ kiện</t>
  </si>
  <si>
    <t>VT1199</t>
  </si>
  <si>
    <t>Bơm tiêm 10ml kim 23Gx1ʺ</t>
  </si>
  <si>
    <t>VT1200</t>
  </si>
  <si>
    <t>Bơm tiêm 1ml kim 26Gx1/2ʺ</t>
  </si>
  <si>
    <t>VT1201</t>
  </si>
  <si>
    <t>Bơm tiêm 20ml</t>
  </si>
  <si>
    <t>VT1202</t>
  </si>
  <si>
    <t>Bơm tiêm 20ml dùng cho máy bơm tiêm điện</t>
  </si>
  <si>
    <t>103275781451</t>
  </si>
  <si>
    <t>CHIRANA</t>
  </si>
  <si>
    <t>Slovakia</t>
  </si>
  <si>
    <t>100 Cái/Hộp</t>
  </si>
  <si>
    <t>CÔNG TY TRÁCH NHIỆM HỮU HẠN THIẾT BỊ Y TẾ SAO MAI</t>
  </si>
  <si>
    <t>VT1203</t>
  </si>
  <si>
    <t>Bơm tiêm 3ml - Luer Lock</t>
  </si>
  <si>
    <t>Bơm tiêm MPV-3ml/cc Đầu xoắn (Luer- lock)</t>
  </si>
  <si>
    <t>09/2019/BYT-TB-CT</t>
  </si>
  <si>
    <t>3000 cái/ thùng, hộp 100 cái</t>
  </si>
  <si>
    <t>VT1204</t>
  </si>
  <si>
    <t>Bơm tiêm 3ml kim 23Gx1ʺ</t>
  </si>
  <si>
    <t>VT1205</t>
  </si>
  <si>
    <t>Bơm tiêm 50ml</t>
  </si>
  <si>
    <t>hộp 16 cái, 400 cái thùng</t>
  </si>
  <si>
    <t>VT1206</t>
  </si>
  <si>
    <t>Bơm tiêm 50ml dùng cho máy bơm tiêm điện</t>
  </si>
  <si>
    <t>NIPRO Syringe 50ML luer lock w/o needle (E-beam)</t>
  </si>
  <si>
    <t>Hộp/20 cây</t>
  </si>
  <si>
    <t>VT1207</t>
  </si>
  <si>
    <t>Bơm tiêm 5ml kim 23Gx1ʺ</t>
  </si>
  <si>
    <t>Bơm tiêm vô trùng sử dụng một lần 5ml/cc, kim các cỡ, ép vỉ  VIKIMCO</t>
  </si>
  <si>
    <t>VT1208</t>
  </si>
  <si>
    <t>Bơm tiêm nước muối 3ml, 5ml, 10ml đóng gói sẵn nắp đậy đầu luer-lock đặc biệt, đảm bảo chống nhiễm khuẩn tối ưu</t>
  </si>
  <si>
    <t>BD POSIFLUSH NORMAL SALINE SYRINGES 3ML, 5ML, 10ML</t>
  </si>
  <si>
    <t>Mỹ, Châu Âu</t>
  </si>
  <si>
    <t>30 cái/hộp, 480 cái/thùng</t>
  </si>
  <si>
    <t>VT1209</t>
  </si>
  <si>
    <t>CAI MÁY THỞ CHỮ T</t>
  </si>
  <si>
    <t>Co cai máy thở chữ T</t>
  </si>
  <si>
    <t>VT1211</t>
  </si>
  <si>
    <t>Chạc ba tiêm (Khóa ba chạc) dây nối 25cm</t>
  </si>
  <si>
    <t>Khóa 3 chạc có dây nối 25cm</t>
  </si>
  <si>
    <t>VT1213</t>
  </si>
  <si>
    <t>Chỉ thị sinh học Cyclesure  Indicator có môi trường màu tím</t>
  </si>
  <si>
    <t>Chỉ thị sinh học STERRAD CycleSure 24 ( 1432430)</t>
  </si>
  <si>
    <t>VN-LTR-RA-222-2018</t>
  </si>
  <si>
    <t>Advanced Sterilization Products</t>
  </si>
  <si>
    <t xml:space="preserve">hộp/30 ống </t>
  </si>
  <si>
    <t>VT1214</t>
  </si>
  <si>
    <t>Ống thông dạ dày MPV</t>
  </si>
  <si>
    <t>ỐNG THÔNG DẠ DÀY MPV</t>
  </si>
  <si>
    <t>500 cái/thùng</t>
  </si>
  <si>
    <t>VT1215</t>
  </si>
  <si>
    <t>Dây nối áp lực cao 150cm</t>
  </si>
  <si>
    <t>VT1216</t>
  </si>
  <si>
    <t>Dây nối áp lực cao 75cm</t>
  </si>
  <si>
    <t>Dây nối áp lực cao - Mediplus</t>
  </si>
  <si>
    <t>TKHQ: 102920559711</t>
  </si>
  <si>
    <t>Shree Umiya Surgical PVT.LTD.</t>
  </si>
  <si>
    <t>Chiếc/ gói</t>
  </si>
  <si>
    <t>VT1217</t>
  </si>
  <si>
    <t>Dây oxy 2 nhánh người lớn, trẻ em</t>
  </si>
  <si>
    <t>VT1218</t>
  </si>
  <si>
    <t>Dây truyên dịch an toàn loại 20 giọt</t>
  </si>
  <si>
    <t>INTRAFIX</t>
  </si>
  <si>
    <t>180002036/PCBA-HN Ngày 29/10/2018</t>
  </si>
  <si>
    <t>Thùng/100 sợi</t>
  </si>
  <si>
    <t>VT1219</t>
  </si>
  <si>
    <t>Dây truyền dịch có bầu pha thuốc</t>
  </si>
  <si>
    <t>5399/BYT-TB-CT</t>
  </si>
  <si>
    <t>Welford</t>
  </si>
  <si>
    <t>100chiếc/thùng. 100chiếc/hộp</t>
  </si>
  <si>
    <t>VT1220</t>
  </si>
  <si>
    <t>Dây truyền dịch cổng tiêm thuốc, không kim, có lọc 0.2 micron</t>
  </si>
  <si>
    <t>Dây truyền dịch có cổng tiêm thuốc, không kim,có lọc 0.2 micron</t>
  </si>
  <si>
    <t>300chiếc/thùng. 100chiếc/hộp</t>
  </si>
  <si>
    <t>VT1221</t>
  </si>
  <si>
    <t>Dây truyền dịch loại 20 giọt</t>
  </si>
  <si>
    <t>Dây truyền dịch (Standand)</t>
  </si>
  <si>
    <t>Gói 1 cái / Thùng 500 cái</t>
  </si>
  <si>
    <t>VT1222</t>
  </si>
  <si>
    <t>Dụng cụ khâu cắt nối nội soi đa
năng, đa kích cỡ, dùng với 20 loại băng đạn nghiêng , thẳng, dài , ngắn 30,45, 60m,CÔNG NGHỆ TRI-STAPLE</t>
  </si>
  <si>
    <t>DỤNG CỤ EGIA 4 HANDLE STANDARD (EGIA(EGIAUSTND)</t>
  </si>
  <si>
    <t>11467NK/BYT-TB-CT</t>
  </si>
  <si>
    <t>Covidien-Medtronic</t>
  </si>
  <si>
    <t>Hộp/3 cái</t>
  </si>
  <si>
    <t>CÔNG TY TNHH TM-DV N.T.K</t>
  </si>
  <si>
    <t>VT1223</t>
  </si>
  <si>
    <t>Dụng cụ khâu cắt nối thẳng GIA 60-3.8mm công nghệ DST, mổ hở.</t>
  </si>
  <si>
    <t>DỤNG CỤ GIA 60-3.8 SINGLE USE RELOADAB (GIA6038S)</t>
  </si>
  <si>
    <t>VT1224</t>
  </si>
  <si>
    <t>Dụng cụ khâu cắt nối thẳng GIA 80-3.8mm công nghệ DST, mổ hở</t>
  </si>
  <si>
    <t>DỤNG CỤ GIA 80-3.8 SINGLE USE RELOADAB (GIA8038S)</t>
  </si>
  <si>
    <t>VT1225</t>
  </si>
  <si>
    <t>Dụng cụ khâu cắt nối thẳng GIA 80-4.8mm công nghệ DST, mổ hở,</t>
  </si>
  <si>
    <t>DỤNG CỤ GIA 80-4.8 SINGLE USE RELOADAB (GIA8048S)</t>
  </si>
  <si>
    <t>VT1226</t>
  </si>
  <si>
    <t>Dụng cụ khâu cắt nối tròn 28mm, đường kính lòng cắt 19.5mm, 26 ghim, đại trực tràng, thanh đe tháo rời</t>
  </si>
  <si>
    <t>DỤNG CỤ EEA 28MM SINGLE USE STAPLER (EEA28)</t>
  </si>
  <si>
    <t>VT1227</t>
  </si>
  <si>
    <t>Dụng cụ khâu cắt nối tròn 31mm, đường kính lòng cắt 22.5mm, 30 ghim, đại trực tràng, thanh đe tháo rời</t>
  </si>
  <si>
    <t>DỤNG CỤ EEA 31MM SINGLE USE STAPLER (EEA31)</t>
  </si>
  <si>
    <t>VT1228</t>
  </si>
  <si>
    <t>Dung dịch khử khuẩn dụng cụ nhanh, không gây ăn mòn dụng cụ: Ortho-Phthalaldehyde</t>
  </si>
  <si>
    <t>can 5L</t>
  </si>
  <si>
    <t>VT1229</t>
  </si>
  <si>
    <t>Dung dịch sát khuẩn bề mặt(dạng phun sương )</t>
  </si>
  <si>
    <t>Radix SIL 10</t>
  </si>
  <si>
    <t>can 5l</t>
  </si>
  <si>
    <t>VT1230</t>
  </si>
  <si>
    <t>Dung dịch tẩy rửa bằng enzyme: Protease, Amylase, Lipase, Cellulase và Mannanase 10%, ít bọt, can 5 lít</t>
  </si>
  <si>
    <t>VT1231</t>
  </si>
  <si>
    <t>Dung dịch tẩy rửa dụng cụ, hỗn hợp 5 enzyme, chai 1 lít</t>
  </si>
  <si>
    <t xml:space="preserve"> ALFASEPT Z-5 </t>
  </si>
  <si>
    <t xml:space="preserve"> 190000001/PCBA-VP </t>
  </si>
  <si>
    <t>Chai 1 Lít/ thùng 12 chai</t>
  </si>
  <si>
    <t>VT1232</t>
  </si>
  <si>
    <t>Dung dịch tẩy rửa dụng cụ, hỗn hợp 5 enzyme, can 5 lít</t>
  </si>
  <si>
    <t>Can 5 lít/ thùng 4 can</t>
  </si>
  <si>
    <t>VT1234</t>
  </si>
  <si>
    <t>FEN.L-P-C 4-8.5BX1(4FEN)/ FEN.L-P-C 6-10.0BX1(6FEN)/FEN.L-P-C 8-12.0BX1 (8FEN)</t>
  </si>
  <si>
    <t>SHILEY™ TRACHEOSTOMY TUBE CUFFED WITH INNER CANNULA, FENESTRATED (4FEN)/ SHILEY™ TRACHEOSTOMY TUBE CUFFED WITH INNER CANNULA, FENESTRATED (6FEN)/ SHILEY™ TRACHEOSTOMY TUBE CUFFED WITH INNER CANNULA, FENESTRATED (8FEN)</t>
  </si>
  <si>
    <t>102913559340</t>
  </si>
  <si>
    <t>Hộp/1 cái</t>
  </si>
  <si>
    <t>VT1235</t>
  </si>
  <si>
    <t>Găng tay sử dụng trong thăm khám các loại, các cỡ</t>
  </si>
  <si>
    <t>POWDERED LATEX EXAMINATION GLOVES SMOOTH, WHITE, 240MM</t>
  </si>
  <si>
    <t>TKHQ 103283121320</t>
  </si>
  <si>
    <t>VT1237</t>
  </si>
  <si>
    <t>Gòn chèn FAV chạy thận nhân tạo (10 viên/gói) NK58</t>
  </si>
  <si>
    <t>Bông y tế viên 20gr tiệt trùng (Gòn chèn FAV-NK58)</t>
  </si>
  <si>
    <t>Gòn se chặt ,cuộn tròn dài 2,5cm,đk 2cm,10 viên/Gói</t>
  </si>
  <si>
    <t>VT1238</t>
  </si>
  <si>
    <t>Gòn chèn sheath đặt stent động mạch vành: 1 viên/ gói</t>
  </si>
  <si>
    <t>Gói gòn gạc PK ngoại tiệt trùng(Gòn chèn sheath đặt stent động mạch)</t>
  </si>
  <si>
    <t>Gạc bao gòn se chặt ,cuộn tròn dài 6cm,đk 3cm,20gr/gói</t>
  </si>
  <si>
    <t>VT1239</t>
  </si>
  <si>
    <t>Gòn lót gạc: 20 cmx10cmx1 miếng + 10 viên gòn</t>
  </si>
  <si>
    <t xml:space="preserve">Bông gạc đắp vết thương 10cmx20cm </t>
  </si>
  <si>
    <t>Gòn lót gạc 20x10cmx1 miếng + 10 viên gòn)/gói</t>
  </si>
  <si>
    <t>VT1240</t>
  </si>
  <si>
    <t>Gòn lót gạc: 20 cmx10cmx2 miếng</t>
  </si>
  <si>
    <t xml:space="preserve">Bông gạc đắp vết thương 10cmx20cm tiệt trùng </t>
  </si>
  <si>
    <t>Gòn lót gạc 20x10cmx 2 miếng/gói tiệt trùng</t>
  </si>
  <si>
    <t>VT1242</t>
  </si>
  <si>
    <t>Gòn miếng lớn : 8cmx 8cmx 30 miếng + Gạc lót gòn : 8cmx9cm x 1 miếng NK33</t>
  </si>
  <si>
    <t>Gói gòn gạc lớn tiệt trùng (NK33)</t>
  </si>
  <si>
    <t>Gòn miếng lớn : 8cmx 8cmx 30 miếng + Gạc lót gòn : 8cmx9cm x 1 miếng/gói</t>
  </si>
  <si>
    <t>VT1243</t>
  </si>
  <si>
    <t>Gòn miếng lớn : 8cmx7cmx20 miếng NK05</t>
  </si>
  <si>
    <t>Bông y tế cắt miếng lớn tiệt trùng (NK05)</t>
  </si>
  <si>
    <t>Gòn miếng lớn : 8cmx7cmx20 miếng/gói tiệt trùng</t>
  </si>
  <si>
    <t>VT1244</t>
  </si>
  <si>
    <t>Gòn miếng nhỏ : 5cmx3 cmx 20 miếng  NK27</t>
  </si>
  <si>
    <t>Bông y tế cắt miếng tiệt trùng (NK27)</t>
  </si>
  <si>
    <t>Gòn miếng nhỏ : 5cmx3 cmx 20 miếng/gói</t>
  </si>
  <si>
    <t>VT1245</t>
  </si>
  <si>
    <t>Gòn tiêm thuốc : 30 viên / gói NK59</t>
  </si>
  <si>
    <t>Gói gòn tiêm thuốc tiệt trùng (NK59)</t>
  </si>
  <si>
    <t>Gòn viên 30 viên /gói</t>
  </si>
  <si>
    <t>VT1246</t>
  </si>
  <si>
    <t>Giấy cuộn Tyvek 100mm x 70m có chỉ thị hóa học màu đỏ, dùng cho tiệt khuẩn plasma</t>
  </si>
  <si>
    <t>Túi ép tiệt trùng Tyvek 1073B 10cm x 70m</t>
  </si>
  <si>
    <t>102836287960</t>
  </si>
  <si>
    <t xml:space="preserve">RUPS PACKING INDUSTRY </t>
  </si>
  <si>
    <t>VT1247</t>
  </si>
  <si>
    <t>Giấy cuộn Tyvek 150mm x 70m 
có chỉ thị hóa học màu đỏ, dùng cho tiệt khuẩn plasma</t>
  </si>
  <si>
    <t>Giấy cuộn Tyvek 150mm x 70m</t>
  </si>
  <si>
    <t>Hồ sơ công bố tiêu chuẩn áp dụng của TTBYT loại A Số: 180001292/PCBA-HN ngày 20/7/2018</t>
  </si>
  <si>
    <t>Getinge/ PMS</t>
  </si>
  <si>
    <t>Thổ Nhĩ Kỳ, Thụy Điển</t>
  </si>
  <si>
    <t>Thùng/4 Cuộn</t>
  </si>
  <si>
    <t>VT1248</t>
  </si>
  <si>
    <t>Giấy cuộn Tyvek 200mm x 70m 
có chỉ thị hóa học màu đỏ, dùng cho tiệt khuẩn plasma</t>
  </si>
  <si>
    <t xml:space="preserve">Giấy cuộn Tyvek 200mm x 70m </t>
  </si>
  <si>
    <t>Thùng / 4 Cuộn</t>
  </si>
  <si>
    <t>VT1249</t>
  </si>
  <si>
    <t>Giấy cuộn Tyvek 250mm x 70m 
có chỉ thị hóa học màu đỏ, dùng cho tiệt khuẩn plasma hoặc tương đương</t>
  </si>
  <si>
    <t xml:space="preserve">Giấy cuộn Tyvek 250mm x 70m </t>
  </si>
  <si>
    <t>VT1250</t>
  </si>
  <si>
    <t>Giấy cuộn Tyvek 350mm x 70m 
có chỉ thị hóa học màu đỏ, dùng cho tiệt khuẩn plasma</t>
  </si>
  <si>
    <t xml:space="preserve">Giấy cuộn Tyvek 350mm x 70m </t>
  </si>
  <si>
    <t>Thùng/ 2 Cuộn</t>
  </si>
  <si>
    <t>VT1251</t>
  </si>
  <si>
    <t>Giấy cuộn Tyvek 420mm x 70m 
có chỉ thị hóa học màu đỏ, dùng cho tiệt khuẩn plasma</t>
  </si>
  <si>
    <t xml:space="preserve">Họ Cuộn TYVEK với chỉ thị hóa học STERRAD ( 12442 ) </t>
  </si>
  <si>
    <t>VN-LTR-RA-173-2018</t>
  </si>
  <si>
    <t>Amcor Flexibles SPS</t>
  </si>
  <si>
    <t xml:space="preserve">thùng/2 cuộn </t>
  </si>
  <si>
    <t>VT1252</t>
  </si>
  <si>
    <t>Giấy cuộn Tyvek 75mm x 70m, có chỉ thị hóa học màu đỏ, dùng cho tiệt khuẩn plasma</t>
  </si>
  <si>
    <t>Túi ép tiệt trùng Tyvek 1073B7.5cmx 70m</t>
  </si>
  <si>
    <t>VT1254</t>
  </si>
  <si>
    <t>Kim gây tê tủy sống G18/ 20G/ 21G/ 22G/ 25G/ 27G</t>
  </si>
  <si>
    <t>VT1255</t>
  </si>
  <si>
    <t>Kim luồn an toàn có cánh có cổng chất liệu Vialon các cỡ 18-22G</t>
  </si>
  <si>
    <t>VENFLON PRO SAFETY 18-22G</t>
  </si>
  <si>
    <t>50 cây/hộp</t>
  </si>
  <si>
    <t>VT1256</t>
  </si>
  <si>
    <t>Kim luồn tĩnh mạch an toàn có cánh, không cổng chất liệu Vialon 18-24G</t>
  </si>
  <si>
    <t>BD INSYTE AUTOGUARD WINGED 18-24G</t>
  </si>
  <si>
    <t>50 cây/hộp, 200 cây/thùng</t>
  </si>
  <si>
    <t>VT1257</t>
  </si>
  <si>
    <t>Kim luồn tĩnh mạch an toàn có cánh, không cổng chất liệu Vialon, có kiểm soát dòng máu 16-24G</t>
  </si>
  <si>
    <t>INSYTE AG BC GLOBAL WING 16-24G</t>
  </si>
  <si>
    <t>VT1259</t>
  </si>
  <si>
    <t>Lammen 22 x 40mm</t>
  </si>
  <si>
    <t>Cover Glass (Lammen 22 x 40mm)</t>
  </si>
  <si>
    <t>Hộp/100 miếng</t>
  </si>
  <si>
    <t>VT1261</t>
  </si>
  <si>
    <t>Nycolyse Neutral: Hydrogen Peroxide 6% AgNO3, không mùi</t>
  </si>
  <si>
    <t xml:space="preserve"> Sanosil S015 </t>
  </si>
  <si>
    <t xml:space="preserve"> VNDP-HC-033-04-18 </t>
  </si>
  <si>
    <t>VT1263</t>
  </si>
  <si>
    <t>ỐNG NỐI DÂY THỞ SỐ 22</t>
  </si>
  <si>
    <t>Dây nối ống thở dùng cho máy thở số 22</t>
  </si>
  <si>
    <t>Thùng /100 cái</t>
  </si>
  <si>
    <t>VT1264</t>
  </si>
  <si>
    <t>Ống nuôi ăn dạ dày chất liệu Polyurethane đường kính 6-20Fr chiều dài 110-130cm, có  đầu nối Y cho dây dẫn đường, đầu tròn khép kín, 4 khe hở hai bên, đầu nối có nắp vặn hoặc đầu tuýp Levin</t>
  </si>
  <si>
    <t>Ống nuôi ăn dạ dày chất liệu Polyurethane, các cỡ</t>
  </si>
  <si>
    <t>TKHQ: 102786302250</t>
  </si>
  <si>
    <t>Life Medical</t>
  </si>
  <si>
    <t>VT1266</t>
  </si>
  <si>
    <t>Ống thông 7F 16/16G (catheter 7F 16/16G) 2 nòng đo CVP, dài 16CM - 20CM, có van Y.</t>
  </si>
  <si>
    <t>Catheter tĩnh mạch trung tâm  2 nòng (Kim dẫn đường chữ Y) Model: FC-2725</t>
  </si>
  <si>
    <t>10 bộ/ hộp</t>
  </si>
  <si>
    <t>VT1267</t>
  </si>
  <si>
    <t>Ống thông 7F 16/18/18G (catheter 7F 16/18/18G) 3 nòng đo CVP, dài 16CM - 20CM, có Van Y</t>
  </si>
  <si>
    <t>Catheter tĩnh mạch trung tâm  3 nòng Model: FV-3725; Model: FC-3725;  Model: FC-3726; Model: FV-3726</t>
  </si>
  <si>
    <t>VT1268</t>
  </si>
  <si>
    <t>Ống thủy tinh 16x100 mm</t>
  </si>
  <si>
    <t>VT1269</t>
  </si>
  <si>
    <t>Quả lọc tách huyết tương và bộ dây dẫn các loại các cỡ</t>
  </si>
  <si>
    <t>Bộ quả lọc và dây máu để điều trị lọc tách huyết tương -KIT 16 MPS P2 DRY</t>
  </si>
  <si>
    <t>VT1270</t>
  </si>
  <si>
    <t>Que thử hóa học màu đỏ dùng cho tiệt khuẩn plasma</t>
  </si>
  <si>
    <t xml:space="preserve">Que chỉ thị hóa học STERRAD ( 14100) </t>
  </si>
  <si>
    <t>101724249211</t>
  </si>
  <si>
    <t>Indilab, Inc</t>
  </si>
  <si>
    <t>hộp/1000 que</t>
  </si>
  <si>
    <t>VT1272</t>
  </si>
  <si>
    <t>Syringe 10ml luer lock, không kim</t>
  </si>
  <si>
    <t xml:space="preserve">NIPRO SYRINGE 10ML luer lock w/o needle </t>
  </si>
  <si>
    <t>1-1-03-02-19-01656</t>
  </si>
  <si>
    <t>100 cái/hộp</t>
  </si>
  <si>
    <t>VT1274</t>
  </si>
  <si>
    <t>Túi đựng nước thải (Filtrate bag 10L)</t>
  </si>
  <si>
    <t>Fresenius Medical Care Deutschland Gmbh / Kabomed for medical industrial  / Sister S.p.A</t>
  </si>
  <si>
    <t>Ai Cập,  Đức / Ý</t>
  </si>
  <si>
    <t>VT1277</t>
  </si>
  <si>
    <t>Thông (sonde) các loại, các cỡ</t>
  </si>
  <si>
    <t>Ống thông tiểu 100% Silicone 3nhánh, các cỡ</t>
  </si>
  <si>
    <t>VT1278</t>
  </si>
  <si>
    <t>Clip Polymer kẹp mạch máu cỡ L</t>
  </si>
  <si>
    <t>101808920841</t>
  </si>
  <si>
    <t>Locamed Limited</t>
  </si>
  <si>
    <t>"6 cái/vỉ; 20 vỉ/hộp"</t>
  </si>
  <si>
    <t>VT1280</t>
  </si>
  <si>
    <t>Băng dính vô trùng vải không dệt, có gạc, size 100x90mm, chất liệu băng vải sợi Polyester không đan dệt, keo Acrylic, gạc phủ lớp lưới polyethylene</t>
  </si>
  <si>
    <t>VT1281</t>
  </si>
  <si>
    <t>Băng dính vô trùng vải không dệt, có gạc, size 150x90mm, chất liệu băng vải sợi Polyester không đan dệt, keo Acrylic, gạc phủ lớp lưới polyethylene</t>
  </si>
  <si>
    <t>VT1282</t>
  </si>
  <si>
    <t xml:space="preserve">Băng đạn GIA, dài 60mm, ghim 3.8mm, mổ hở, Ghim dập chữ B  theo Công nghệ DST
</t>
  </si>
  <si>
    <t>BĂNG ĐẠN GIA 60-3.8 SINGLE USE LOADING  (GIA6038L)</t>
  </si>
  <si>
    <t>Hộp/6 cái</t>
  </si>
  <si>
    <t>VT1283</t>
  </si>
  <si>
    <t xml:space="preserve">Băng đạn GIA, dài 80mm, ghim 3.8mm, mổ hở, Ghim dập chữ B  theo Công nghệ DST
</t>
  </si>
  <si>
    <t>BĂNG ĐẠN GIA 80- 3.8 SINGLE USE LOADING (GIA8038L)</t>
  </si>
  <si>
    <t>VT1284</t>
  </si>
  <si>
    <t>Băng đạn nội soi nghiêng, dài 45mm, ghim 3.5,Ghim dập chữ B theo Công nghệ DST</t>
  </si>
  <si>
    <t>BĂNG ĐẠN EGIA 45 MED THICK SULU (EGIA45AMT)</t>
  </si>
  <si>
    <t>VT1285</t>
  </si>
  <si>
    <t>Băng đạn nội soi nghiêng, dài 60mm, ghim 3.5,Ghim dập chữ B theo Công nghệ DST.</t>
  </si>
  <si>
    <t>BĂNG ĐẠN EGIA 60 MED THICK SULU (EGIA60AMT)</t>
  </si>
  <si>
    <t>VT1287</t>
  </si>
  <si>
    <t>Bộ dẫn lưu đường mật, thận, niệu
qua da từ 8F đến 16F</t>
  </si>
  <si>
    <t xml:space="preserve">Catheter dẫn lưu đường mật, thận, niệu qua da Skater </t>
  </si>
  <si>
    <t xml:space="preserve">Argon </t>
  </si>
  <si>
    <t>Hộp 5 bộ</t>
  </si>
  <si>
    <t>VT1289</t>
  </si>
  <si>
    <t>Bơm tiêm10 ml vật liệu làm bằng nhựa polycabonate có đầu xoáy (luer lock), có 7 màu để lựa chọn</t>
  </si>
  <si>
    <t>VT1290</t>
  </si>
  <si>
    <t>DAO MỔ MẮT 2.2 =&gt;3.2MM (CLEAR CORNEAL KNIFES), MODEL: CCR-22=&gt;32AGF</t>
  </si>
  <si>
    <t>cây</t>
  </si>
  <si>
    <t>VT1292</t>
  </si>
  <si>
    <t>Dây bơm thuốc cản quang  áp lực cao PVC chịu lực dòng chảy 1200psi</t>
  </si>
  <si>
    <t xml:space="preserve">Dây bơm thuốc cản quang áp lực cao  Model: 500107; Model: 500108; Model: 500109 </t>
  </si>
  <si>
    <t>50 Cái/ Hộp</t>
  </si>
  <si>
    <t>VT1293</t>
  </si>
  <si>
    <t>Dung dịch vô khuẩn khóa ống Catheter (Citralock 46,7%)</t>
  </si>
  <si>
    <t>CitraSeal 46‚7% MPC 5 ML RoW</t>
  </si>
  <si>
    <t>102766165830</t>
  </si>
  <si>
    <t>20 ống / hộp</t>
  </si>
  <si>
    <t>Ares</t>
  </si>
  <si>
    <t>VT1315</t>
  </si>
  <si>
    <t>Dung dịch  khử khuẩn và tẩy rửa đa enzyme dụng cụ nội khoa, ngoại khoa và dụng cụ nội soi.</t>
  </si>
  <si>
    <t>ALFASEPT Z-3PLUS</t>
  </si>
  <si>
    <t>thùng/ 4 can 5 lít</t>
  </si>
  <si>
    <t xml:space="preserve"> MELAB- Color Gram Set (Bộ nhuộm Gram) </t>
  </si>
  <si>
    <t xml:space="preserve"> 180000005/PCBA-VP </t>
  </si>
  <si>
    <t>Bộ 4 x 100ml</t>
  </si>
  <si>
    <t>Gia Hưng</t>
  </si>
  <si>
    <t>Gói/1 cái</t>
  </si>
  <si>
    <t>Bộ 3 khoản</t>
  </si>
  <si>
    <t>VT1388</t>
  </si>
  <si>
    <t>Đĩa petri nhựa đk 90mm</t>
  </si>
  <si>
    <t>Đĩa petri nhựa 90mm</t>
  </si>
  <si>
    <t>20 cái/gói</t>
  </si>
  <si>
    <t>bộ</t>
  </si>
  <si>
    <t>VT1412</t>
  </si>
  <si>
    <t>Dịch nhầy sử dụng cho phẫu thuật phaco NaHA</t>
  </si>
  <si>
    <t>Dịch nhầy Alsavisc 1.6%</t>
  </si>
  <si>
    <t>TKHQ:102066443510</t>
  </si>
  <si>
    <t>Alsanza</t>
  </si>
  <si>
    <t>1ml</t>
  </si>
  <si>
    <t>VT1414</t>
  </si>
  <si>
    <t>Dịch nhầy Hyprosol 2% (HPMC 2%), 2ml (ống)</t>
  </si>
  <si>
    <t xml:space="preserve"> Appavisc PFS 2ml</t>
  </si>
  <si>
    <t>102808372920</t>
  </si>
  <si>
    <t xml:space="preserve">APPASAMY OCULAR DEVICES (P) LIMITED </t>
  </si>
  <si>
    <t>Hộp/ ống 2ml</t>
  </si>
  <si>
    <t>VT1419</t>
  </si>
  <si>
    <t>Bộ dây máu dùng chạy thận nhân tạo đã bao gồm 02 tranducer</t>
  </si>
  <si>
    <t>Dây máu chạy thận</t>
  </si>
  <si>
    <t>Thùng 24 bộ</t>
  </si>
  <si>
    <t>2413-3-2017</t>
  </si>
  <si>
    <t>Asure tech - FASTEP</t>
  </si>
  <si>
    <t>50 Test/ Hộp</t>
  </si>
  <si>
    <t>LD CÔNG TY TNHH TBYT  THIÊN LỘC &amp; CÔNG TY TNHH ĐÔNG NAM PHARMA</t>
  </si>
  <si>
    <t>SP002</t>
  </si>
  <si>
    <t>Anti HAV (định tính)</t>
  </si>
  <si>
    <t>QUICK TEST HAV IGM (CARD)</t>
  </si>
  <si>
    <t>ISO 13485:2016</t>
  </si>
  <si>
    <t>AMVI</t>
  </si>
  <si>
    <t>Hộp 25 test</t>
  </si>
  <si>
    <t>SP003</t>
  </si>
  <si>
    <t>Anti HBc</t>
  </si>
  <si>
    <t>HBcAb (Test nhanh)</t>
  </si>
  <si>
    <t>SPCĐ-TTB 695-19</t>
  </si>
  <si>
    <t>InTec Products</t>
  </si>
  <si>
    <t>50 Test/Hộp</t>
  </si>
  <si>
    <t>SP004</t>
  </si>
  <si>
    <t>Anti Hbe (định tính)</t>
  </si>
  <si>
    <t>HBeAb (Test nhanh)</t>
  </si>
  <si>
    <t>SPCĐ-TTB 696-19</t>
  </si>
  <si>
    <t>Intec Products</t>
  </si>
  <si>
    <t>SP005</t>
  </si>
  <si>
    <t>Anti HBs</t>
  </si>
  <si>
    <t>HBsAb One Step Hepatitis B Surface Antibody Test (4mm)</t>
  </si>
  <si>
    <t>SPCĐ-TTB-0054-14</t>
  </si>
  <si>
    <t>Abon</t>
  </si>
  <si>
    <t>50 test/hộp</t>
  </si>
  <si>
    <t>SP006</t>
  </si>
  <si>
    <t>Anti HBs Rapid Card</t>
  </si>
  <si>
    <t>SP007</t>
  </si>
  <si>
    <t>Anti HCV (định tính)</t>
  </si>
  <si>
    <t>HCV Hepatitis C Virus Rapid Test Strip</t>
  </si>
  <si>
    <t>SPCĐ-TTB-0218-16</t>
  </si>
  <si>
    <t>40 test/hộp</t>
  </si>
  <si>
    <t xml:space="preserve">Citest </t>
  </si>
  <si>
    <t>CÔNG TY TNHH MTV THƯƠNG MẠI CÔNG NGHỆ TÂN KIỀU</t>
  </si>
  <si>
    <t>CÔNG TY TNHH TMDV KT NAM THIÊN LỘC</t>
  </si>
  <si>
    <t>SP014</t>
  </si>
  <si>
    <t>Determine HIV 1/2 hoặc tương đương</t>
  </si>
  <si>
    <t>HIV 1/2 Human Immunodeficiency Virus Rapid Test Strip</t>
  </si>
  <si>
    <t>SPCĐ-TTB-0219-16</t>
  </si>
  <si>
    <t>CÔNG TY CỔ PHẦN Y TẾ ĐỨC MINH</t>
  </si>
  <si>
    <t>SP018</t>
  </si>
  <si>
    <t>H. Pylory (test nhanh)</t>
  </si>
  <si>
    <t>One Step H.Pylori Test (Cassette)</t>
  </si>
  <si>
    <t xml:space="preserve"> SPCĐ-TTB-0058-14 </t>
  </si>
  <si>
    <t>SP019</t>
  </si>
  <si>
    <t>HBeAg (test nhanh)</t>
  </si>
  <si>
    <t>HBeAg (Test nhanh)</t>
  </si>
  <si>
    <t>SPCĐ-TTB-698-19</t>
  </si>
  <si>
    <t>CÔNG TY TNHH THƯƠNG MẠI VÀ DỊCH VỤ HOÀNG MINH NHẤT</t>
  </si>
  <si>
    <t>SP023</t>
  </si>
  <si>
    <t>HBsAg (định tính)</t>
  </si>
  <si>
    <t>HBsAg Hepatitis B Surface Antigen Rapid Test (3mm)</t>
  </si>
  <si>
    <t>QLSP-0617-13</t>
  </si>
  <si>
    <t>SP024</t>
  </si>
  <si>
    <t>HBsAg (test nhanh)</t>
  </si>
  <si>
    <t>Hộp 50 test</t>
  </si>
  <si>
    <t>SP028</t>
  </si>
  <si>
    <t>HIV Casette</t>
  </si>
  <si>
    <t>SP029</t>
  </si>
  <si>
    <t>Humasis Dengue Combo</t>
  </si>
  <si>
    <t>Citest® Dengue IgG/IgM And NS1 Combo</t>
  </si>
  <si>
    <t>CÔNG TY CỔ PHẦN THIẾT BỊ Y TẾ VIMEC</t>
  </si>
  <si>
    <t>SP031</t>
  </si>
  <si>
    <t>Malaria Pf/Pv (test nhanh)</t>
  </si>
  <si>
    <t xml:space="preserve">Citest® Malaria P.f/P.v </t>
  </si>
  <si>
    <t>SP034</t>
  </si>
  <si>
    <t>Morphine (test nhanh)</t>
  </si>
  <si>
    <t>Morphine (Test nhanh)</t>
  </si>
  <si>
    <t>SP037</t>
  </si>
  <si>
    <t>Rapid Anti HIV Test</t>
  </si>
  <si>
    <t>HIV (Test nhanh)</t>
  </si>
  <si>
    <t>QLSP-0563-12</t>
  </si>
  <si>
    <t>SP039</t>
  </si>
  <si>
    <t>RPR</t>
  </si>
  <si>
    <t xml:space="preserve">RPR-Carbon </t>
  </si>
  <si>
    <t>TKHQ số 102740978060</t>
  </si>
  <si>
    <t>Linear Chemicals</t>
  </si>
  <si>
    <t>Hộp 500 test</t>
  </si>
  <si>
    <t>CÔNG TY TNHH THIẾT BỊ Y TẾ NGHĨA TÍN</t>
  </si>
  <si>
    <t>test</t>
  </si>
  <si>
    <t>SP045</t>
  </si>
  <si>
    <t>Test thử ma túy tổng hợp 4 chỉ số</t>
  </si>
  <si>
    <t>ʺCitest® Multi-Drug 4 Drugs  (MOP/AMP/MET/THC) ʺ</t>
  </si>
  <si>
    <t>SP048</t>
  </si>
  <si>
    <t>TPHA-Syphilis</t>
  </si>
  <si>
    <t>TPHA</t>
  </si>
  <si>
    <t>TKHQ số 103206781200</t>
  </si>
  <si>
    <t>Hộp 200 test</t>
  </si>
  <si>
    <t>SP051</t>
  </si>
  <si>
    <t>Vikia HIV 1/2</t>
  </si>
  <si>
    <t>SP052</t>
  </si>
  <si>
    <t>Bộ test xét nghiệm h.pylori hơi thở C14-20A</t>
  </si>
  <si>
    <t>Bộ test xét nghiệm H.pylori hơi thở C14</t>
  </si>
  <si>
    <t>Free sales YSZ20170269, CE, ISO 13485</t>
  </si>
  <si>
    <t>Headway</t>
  </si>
  <si>
    <t>40 test/ hộp</t>
  </si>
  <si>
    <t>SP053</t>
  </si>
  <si>
    <t>Thẻ xét nghiệm khí máu G3+</t>
  </si>
  <si>
    <t>i-STAT G3+ Cartridge</t>
  </si>
  <si>
    <t>11428NK/BYT-TB-CT</t>
  </si>
  <si>
    <t>Abbott Point of Care</t>
  </si>
  <si>
    <t>Hộp/ 25 thẻ</t>
  </si>
  <si>
    <t>Thẻ</t>
  </si>
  <si>
    <t>SP054</t>
  </si>
  <si>
    <t>Thẻ xét nghiệm khí máu và lactate CG4</t>
  </si>
  <si>
    <t>Epoc BGEM test card</t>
  </si>
  <si>
    <t>3843NK/BYT-TB-CT</t>
  </si>
  <si>
    <t>Epocal. InC</t>
  </si>
  <si>
    <t>SP055</t>
  </si>
  <si>
    <t>Thẻ xét nghiệm khí máu, Ion đồ, Hct CG8</t>
  </si>
  <si>
    <t>i-STAT CG8+ Cartridge</t>
  </si>
  <si>
    <t>Hilbro</t>
  </si>
  <si>
    <t>Nopa</t>
  </si>
  <si>
    <t>YC005</t>
  </si>
  <si>
    <t>Bàn chải phẫu thuật</t>
  </si>
  <si>
    <t>180002214/PCBA-HCM</t>
  </si>
  <si>
    <t>Changzhou operson</t>
  </si>
  <si>
    <t>Hộp/12 cái</t>
  </si>
  <si>
    <t>CÔNG TY TNHH THƯƠNG MẠI DỊCH VỤ VŨ THUẬN</t>
  </si>
  <si>
    <t xml:space="preserve">Electro Bismed </t>
  </si>
  <si>
    <t>YC013</t>
  </si>
  <si>
    <t>Bao + ruột máy huyết áp người lớn</t>
  </si>
  <si>
    <t>Bao vải có túi hơi</t>
  </si>
  <si>
    <t>170002477/PCBA-HCM</t>
  </si>
  <si>
    <t>Ningbo greetmed</t>
  </si>
  <si>
    <t>YC014</t>
  </si>
  <si>
    <t>Bao máy huyết áp người lớn</t>
  </si>
  <si>
    <t>Greetmed</t>
  </si>
  <si>
    <t>YC016</t>
  </si>
  <si>
    <t>Bao + ruột huyết áp dùng cho máy monitoring</t>
  </si>
  <si>
    <t>Bao + ruột huyết áp dùng cho máy monitor</t>
  </si>
  <si>
    <t>YC025</t>
  </si>
  <si>
    <t>Bình kềm inox cao các cỡ 14cm - 25cm</t>
  </si>
  <si>
    <t>Bình cắm pen Inox</t>
  </si>
  <si>
    <t>190000004/PCBA-BĐ</t>
  </si>
  <si>
    <t>Kiến tạo</t>
  </si>
  <si>
    <t>YC026</t>
  </si>
  <si>
    <t>Bình khí 100% khí EO</t>
  </si>
  <si>
    <t>Bình khí Ethylene Oxide chạy máy nhiệt độ thấp</t>
  </si>
  <si>
    <t>102655595341</t>
  </si>
  <si>
    <t>Hộp 12 bình 170g</t>
  </si>
  <si>
    <t>YC036</t>
  </si>
  <si>
    <t>Bình thông phổi đơn</t>
  </si>
  <si>
    <t>YC037</t>
  </si>
  <si>
    <t>Bo điện tim</t>
  </si>
  <si>
    <t>YC038</t>
  </si>
  <si>
    <t>Bo máy huyết áp</t>
  </si>
  <si>
    <t>Karl Storz</t>
  </si>
  <si>
    <t>YC049</t>
  </si>
  <si>
    <t>Bóng đèn nội khí quản lớn</t>
  </si>
  <si>
    <t>Bóng đèn nội khí quản</t>
  </si>
  <si>
    <t>YC050</t>
  </si>
  <si>
    <t>Bóng đèn nội khí quản nhỏ</t>
  </si>
  <si>
    <t>YC059</t>
  </si>
  <si>
    <t>Bóng đen Xenon 300 W</t>
  </si>
  <si>
    <t>Bóng đèn xenon 300W</t>
  </si>
  <si>
    <t>Excelitas</t>
  </si>
  <si>
    <t>YC060</t>
  </si>
  <si>
    <t>Bóng gây mê các cỡ</t>
  </si>
  <si>
    <t xml:space="preserve">Bóng gây mê các cỡ </t>
  </si>
  <si>
    <t>YC062</t>
  </si>
  <si>
    <t>Bóng nước cao su</t>
  </si>
  <si>
    <t>103040650641</t>
  </si>
  <si>
    <t>Shenzhen Hyde</t>
  </si>
  <si>
    <t>YC063</t>
  </si>
  <si>
    <t>Bóp bóng người lớn (Ampu lớn), trẻ em các cỡ</t>
  </si>
  <si>
    <t>YC068</t>
  </si>
  <si>
    <t>Bộ đặt nội khí quản người lớn</t>
  </si>
  <si>
    <t>170001693/PCBA-HCM</t>
  </si>
  <si>
    <t>YC069</t>
  </si>
  <si>
    <t>Bộ đặt nội khí quản người lớn ánh sáng lạnh xenon</t>
  </si>
  <si>
    <t>Bộ đặt nội khí quản người lớn (3 lưởi: 90mm, 100mm, 130mm)</t>
  </si>
  <si>
    <t>YC078</t>
  </si>
  <si>
    <t>Bộ lọc khí thở ra cho máy PB840</t>
  </si>
  <si>
    <t>74/MED1218/170000154/PCBPL-BYT</t>
  </si>
  <si>
    <t>Medtronic/ Covidien / Puritan Bennett</t>
  </si>
  <si>
    <t>cái/ hộp</t>
  </si>
  <si>
    <t>CÔNG TY TNHH TM DV ĐỨC NGUYỄN</t>
  </si>
  <si>
    <t>YC079</t>
  </si>
  <si>
    <t>Bộ lọc khí thở vào cho máy PB840</t>
  </si>
  <si>
    <t>BON HAT DAU 400ML</t>
  </si>
  <si>
    <t>TMT</t>
  </si>
  <si>
    <t>YC086</t>
  </si>
  <si>
    <t>Cân sức khỏe 120kg có kiểm định</t>
  </si>
  <si>
    <t>Cân sức khỏe 120kg</t>
  </si>
  <si>
    <t>TCCS 10:2016/NH</t>
  </si>
  <si>
    <t>Nhơn Hòa</t>
  </si>
  <si>
    <t>YC088</t>
  </si>
  <si>
    <t>Cân thước đo có kiểm định</t>
  </si>
  <si>
    <t>Cân có thước đo</t>
  </si>
  <si>
    <t>170001510/PCBA-HCM</t>
  </si>
  <si>
    <t>Bộ/1 cây</t>
  </si>
  <si>
    <t>Điện cực cắt đốt u xơ tiền liệt tuyến</t>
  </si>
  <si>
    <t>Medpro</t>
  </si>
  <si>
    <t>Gói / Cây</t>
  </si>
  <si>
    <t>YC090</t>
  </si>
  <si>
    <t>Cây đuôi chồn rửa dụng cụ nội soi</t>
  </si>
  <si>
    <t>Chổi vệ sinh dụng cụ nội soi tương thích với hệ thống nội soi Karl Storz</t>
  </si>
  <si>
    <t>YC091</t>
  </si>
  <si>
    <t>Cây lăn nội soi tiền liệt tuyến</t>
  </si>
  <si>
    <t>Olympus</t>
  </si>
  <si>
    <t>Clip Titan kẹp mạch máu cỡ ML</t>
  </si>
  <si>
    <t xml:space="preserve">6630NK/BYT-TB-CT </t>
  </si>
  <si>
    <t>6 cái/ vỉ 20 vỉ/ hộp</t>
  </si>
  <si>
    <t>YC097</t>
  </si>
  <si>
    <t>Clip kẹp mạch titan Ligaclip Extra, LT400</t>
  </si>
  <si>
    <t>Clip Titan kẹp mạch máu cỡ L</t>
  </si>
  <si>
    <t>YC106</t>
  </si>
  <si>
    <t>Chén chung Inox các cỡ</t>
  </si>
  <si>
    <t>Chén chun Inox</t>
  </si>
  <si>
    <t>YC108</t>
  </si>
  <si>
    <t>Dây cảm biến đo SpO2 (monitor).</t>
  </si>
  <si>
    <t>Dây cảm biến đo SpO2 (monitor)</t>
  </si>
  <si>
    <t xml:space="preserve">EnviteC </t>
  </si>
  <si>
    <t>TKHQ số: 102813747740</t>
  </si>
  <si>
    <t>Unimed</t>
  </si>
  <si>
    <t>01 bộ/ gói</t>
  </si>
  <si>
    <t>YC114</t>
  </si>
  <si>
    <t>Dây điện tim dùng cho máy Nihonkoden</t>
  </si>
  <si>
    <t>Dây máy điện tim 6 cần Nihon Kohden</t>
  </si>
  <si>
    <t>YC116</t>
  </si>
  <si>
    <t>Dây đốt điện mono</t>
  </si>
  <si>
    <t>Tay dao mổ điện 3 giắc</t>
  </si>
  <si>
    <t>102238479710</t>
  </si>
  <si>
    <t>Shaoxing Shangyu Xinyue Medical Appliance Co., Ltd</t>
  </si>
  <si>
    <t>Gói 1 dây</t>
  </si>
  <si>
    <t>dây</t>
  </si>
  <si>
    <t>CÔNG TY TNHH Y TẾ BÌNH MINH</t>
  </si>
  <si>
    <t>YC119</t>
  </si>
  <si>
    <t>Dụng cụ khâu nối vòng HEM33,</t>
  </si>
  <si>
    <t>DỤNG CỤ 33MM HAEMORRHOID 3.5MM STAPLER ( HEM3335, HEM3348)</t>
  </si>
  <si>
    <t>YC122</t>
  </si>
  <si>
    <t>Dụng cụ phẫu thuật trĩ Longo-PPH</t>
  </si>
  <si>
    <t xml:space="preserve">Dụng cụ cắt nối tự động sử dụng trong kỹ thuật Longo 33mm </t>
  </si>
  <si>
    <t>Hộp 1 chiếc</t>
  </si>
  <si>
    <t>YC131</t>
  </si>
  <si>
    <t>Đèn đọc phim đơn</t>
  </si>
  <si>
    <t>Đèn đọc 1 film Y khoa (CT, MRI, X-Quang) 45cmx37cm</t>
  </si>
  <si>
    <t>Thành Nhân</t>
  </si>
  <si>
    <t>YC132</t>
  </si>
  <si>
    <t>Đèn đọc phim Xquang 2 phim</t>
  </si>
  <si>
    <t>Đèn đọc 2 film Y khoa (CT, MRI, X-Quang) 45cmx72cm</t>
  </si>
  <si>
    <t>YC134</t>
  </si>
  <si>
    <t>Đèn hồng ngoại</t>
  </si>
  <si>
    <t>YC141</t>
  </si>
  <si>
    <t>Điện cực (Phụ kiện dùng cho Máy tán sỏi ngoài cơ thể HD.ESWL-V, Shenzhen Hyde, Trung Quốc).</t>
  </si>
  <si>
    <t>Điện cực – máy tán sỏi HD.ESWL-V</t>
  </si>
  <si>
    <t xml:space="preserve">Thùng 50 cái </t>
  </si>
  <si>
    <t>YC142</t>
  </si>
  <si>
    <t>Điện cực cắt đốt dạng con lăn. MS: A22258A</t>
  </si>
  <si>
    <t>Điện cực cắt đốt dạn con lăn cho  máy nội soi olympus.</t>
  </si>
  <si>
    <t>100233569800</t>
  </si>
  <si>
    <t>Stapler Medical GmbH&amp; Co. KG</t>
  </si>
  <si>
    <t>YC143</t>
  </si>
  <si>
    <t>Điện cực cắt đốt dạng kim nghiêng 45 độ tương thích với máy Olympus</t>
  </si>
  <si>
    <t>Điện cực cắt đốt dạng kim nghiêng 45 độ cho  máy nội soi olympus</t>
  </si>
  <si>
    <t>YC144</t>
  </si>
  <si>
    <t>Điện cực cắt đốt dạng kim nghiêng 45 độ</t>
  </si>
  <si>
    <t>Điện cực cắt đốt dạng kim nghiêng 45 độ cho máy nội soi Kalz Storz</t>
  </si>
  <si>
    <t>YC145</t>
  </si>
  <si>
    <t>Điện cực cắt đốt dạng vòng 30 dây 0.35. MS: A22205A</t>
  </si>
  <si>
    <t>Điện cực cắt đốt dạng vòng cho máy nội soi olympus</t>
  </si>
  <si>
    <t>YC146</t>
  </si>
  <si>
    <t>Điện cực cắt đốt, 24Fr 27050G</t>
  </si>
  <si>
    <t>Điện cực cắt đốt, 24Fr</t>
  </si>
  <si>
    <t>YC147</t>
  </si>
  <si>
    <t>Điện cực đất loại dán, loại Ag/AgCl, dài  1m, kích thước 40*50mm</t>
  </si>
  <si>
    <t>Số TKHQ: 103189431441</t>
  </si>
  <si>
    <t>Natus</t>
  </si>
  <si>
    <t>24 cái / Hộp</t>
  </si>
  <si>
    <t>CÔNG TY CỔ PHẦN TRANG THIẾT BỊ Y TẾ CỔNG VÀNG</t>
  </si>
  <si>
    <t>YC149</t>
  </si>
  <si>
    <t>Điện cực nhẫn</t>
  </si>
  <si>
    <t>Số TKHQ: 102579594940</t>
  </si>
  <si>
    <t>Bịch 1 cặp</t>
  </si>
  <si>
    <t>YC151</t>
  </si>
  <si>
    <t>Đồng hồ Oxy</t>
  </si>
  <si>
    <t>DONG HO OXY</t>
  </si>
  <si>
    <t>YC158</t>
  </si>
  <si>
    <t>Gel dẫn truyền điện cơ 8,5oz</t>
  </si>
  <si>
    <t>Số TKHQ: 101832975160</t>
  </si>
  <si>
    <t>Parker Laboratories Inc / Natus</t>
  </si>
  <si>
    <t>1 Tuýp/ Hộp</t>
  </si>
  <si>
    <t>Tuýp</t>
  </si>
  <si>
    <t>YC166</t>
  </si>
  <si>
    <t>Giò gà lớn</t>
  </si>
  <si>
    <t>Kẹp giữ xương Gerster-Lowman 22,0cm</t>
  </si>
  <si>
    <t>YC167</t>
  </si>
  <si>
    <t>Hộp chống sốc 12x25 cm</t>
  </si>
  <si>
    <t>HOP INOX 11*23CM</t>
  </si>
  <si>
    <t>YC174</t>
  </si>
  <si>
    <t>Hộp inox chữ nhật các cỡ (33x18x7cm; 33x17x10cm)</t>
  </si>
  <si>
    <t>Hộp chữ nhật Inox(33x18x7cm, 33x17x10cm)</t>
  </si>
  <si>
    <t>Electro Bismed</t>
  </si>
  <si>
    <t>Gói 01 cây</t>
  </si>
  <si>
    <t>YC185</t>
  </si>
  <si>
    <t>Kelly thẳng không mấu răng liền 14cm.</t>
  </si>
  <si>
    <t>YC186</t>
  </si>
  <si>
    <t>Kéo 18cm inox các loại</t>
  </si>
  <si>
    <t>Kéo 18cm các loại</t>
  </si>
  <si>
    <t>170001369/PCBA-HN</t>
  </si>
  <si>
    <t>YC187</t>
  </si>
  <si>
    <t>Kéo 20cm (1 đầu nhọn, 1 đầu tù)</t>
  </si>
  <si>
    <t>YC189</t>
  </si>
  <si>
    <t>Kéo cắt chỉ các cỡ</t>
  </si>
  <si>
    <t>Kéo cắt chỉ 10cm-14cm</t>
  </si>
  <si>
    <t>YC193</t>
  </si>
  <si>
    <t>Kéo cong nhọn 10cm</t>
  </si>
  <si>
    <t>YC194</t>
  </si>
  <si>
    <t>Kéo cong nhọn 16cm</t>
  </si>
  <si>
    <t>YC209</t>
  </si>
  <si>
    <t>Kéo thẳng nhọn 16cm</t>
  </si>
  <si>
    <t>KEO THANG NHON 16CM</t>
  </si>
  <si>
    <t>YC214</t>
  </si>
  <si>
    <t>Kẹp điện tim</t>
  </si>
  <si>
    <t>Medlink</t>
  </si>
  <si>
    <t>Bộ 4 cái</t>
  </si>
  <si>
    <t>YC220</t>
  </si>
  <si>
    <t>Kẹp mạch máu cỡ lớn -LT400</t>
  </si>
  <si>
    <t>YC229</t>
  </si>
  <si>
    <t>Kẹp máy điện tim</t>
  </si>
  <si>
    <t>Kẹp tứ chi</t>
  </si>
  <si>
    <t>YC233</t>
  </si>
  <si>
    <t>Kẹp sinh thiết dạ dày</t>
  </si>
  <si>
    <t>Kềm sinh thiết dạ dày, đk 2,2mm dài 160cm, SD nhiều lần</t>
  </si>
  <si>
    <t>Phiếu tiếp nhận hồ sơ công bố tiêu chuẩn áp dụng trang thiết bị y tế loại A số 170000077/PCBA-HCM ngày 26/5/2017</t>
  </si>
  <si>
    <t>YC234</t>
  </si>
  <si>
    <t>Kẹp sinh thiết đại tràng</t>
  </si>
  <si>
    <t>Kềm sinh thiết đại tràng, đk 2,2mm dài 230cm, SD nhiều lần</t>
  </si>
  <si>
    <t>Phiếu tiếp nhận hồ sơ công bố tiêu chuẩn áp dụng của trang thiết bị y tế thuộc loại A số 170000077/PCBA-HCM ngày 26/5/2017</t>
  </si>
  <si>
    <t>YC239</t>
  </si>
  <si>
    <t>Kềm mang kim 16cm</t>
  </si>
  <si>
    <t>YC244</t>
  </si>
  <si>
    <t>Kim điện cơ dùng 1 lần (37x0.45mm)</t>
  </si>
  <si>
    <t>25 cây / Hộp</t>
  </si>
  <si>
    <t>YC248</t>
  </si>
  <si>
    <t>Khay hạt đậu</t>
  </si>
  <si>
    <t>YC251</t>
  </si>
  <si>
    <t>Lưỡi đèn nội khí quản số 3</t>
  </si>
  <si>
    <t>Lưỡi đèn NKQ số 3</t>
  </si>
  <si>
    <t>Riester</t>
  </si>
  <si>
    <t>YC252</t>
  </si>
  <si>
    <t>Lưỡi đèn nội khí quản số 4</t>
  </si>
  <si>
    <t>Lưỡi đèn NKQ số 4</t>
  </si>
  <si>
    <t>YC258</t>
  </si>
  <si>
    <t>Máy đo huyết áp điện tử</t>
  </si>
  <si>
    <t>Máy đo huyết áp tự động Automatic blood pressure monitor HEM 7130-L</t>
  </si>
  <si>
    <t>TKHQ 103169857451</t>
  </si>
  <si>
    <t>OMRON</t>
  </si>
  <si>
    <t>CÔNG TY TNHH TM DV VÀ SX VIỆT TƯỜNG</t>
  </si>
  <si>
    <t>YC259</t>
  </si>
  <si>
    <t>Máy đo huyết áp người lớn</t>
  </si>
  <si>
    <t xml:space="preserve">   Kenzmedical</t>
  </si>
  <si>
    <t>YC261</t>
  </si>
  <si>
    <t>Máy đo nồng độ oxy trong máu</t>
  </si>
  <si>
    <t>Máy đo SpO2 đầu ngón tay</t>
  </si>
  <si>
    <t>Edan</t>
  </si>
  <si>
    <t>YC264</t>
  </si>
  <si>
    <t>Máy phun khí dung loại lớn</t>
  </si>
  <si>
    <t>Máy xông khí dung</t>
  </si>
  <si>
    <t>180000015/PCBA-NA</t>
  </si>
  <si>
    <t>Shenzhen Fitconn Technology Co., Ltd</t>
  </si>
  <si>
    <t>YC268</t>
  </si>
  <si>
    <t>Mâm đựng dụng cụ Inox</t>
  </si>
  <si>
    <t>Mâm inox 22x32x2cm</t>
  </si>
  <si>
    <t>YC278</t>
  </si>
  <si>
    <t>Mũi khoan xoắn đường kính 2.0mm chuôi AO</t>
  </si>
  <si>
    <t xml:space="preserve"> Mũi khoan xoắn đường kính 2.0 mm, dài 125 mm, chuôi A.O</t>
  </si>
  <si>
    <t>DeSoutter</t>
  </si>
  <si>
    <t>YC279</t>
  </si>
  <si>
    <t>Mũi khoan xoắn đường kính 2.5mm chuôi AO</t>
  </si>
  <si>
    <t>Mũi khoan xoắn đường kính 2.5 mm, dài 110 mm, chuôi A.O</t>
  </si>
  <si>
    <t>YC280</t>
  </si>
  <si>
    <t>Mũi khoan xoắn đường kính 2.7mm chuôi AO</t>
  </si>
  <si>
    <t>Mũi khoan xoắn đường kính 2.7 mm, dài 100 mm, chuôi A.O</t>
  </si>
  <si>
    <t>YC281</t>
  </si>
  <si>
    <t>Mũi khoan xoắn đường kính 3.5mm chuôi AO</t>
  </si>
  <si>
    <t>Mũi khoan xoắn đường kính 3.5 mm, dài 195 mm, chuôi A.O</t>
  </si>
  <si>
    <t>YC282</t>
  </si>
  <si>
    <t>Mũi khoan xoắn đường kính 4.5mm chuôi AO</t>
  </si>
  <si>
    <t>Mũi khoan xoắn đường kính 4.5 mm, dài 195 mm, chuôi A.O</t>
  </si>
  <si>
    <t>YC290</t>
  </si>
  <si>
    <t>Nắp đậy silicon trocar 11mm</t>
  </si>
  <si>
    <t>Nắp đậy silicon trocar 11mm A5858</t>
  </si>
  <si>
    <t>102808509860</t>
  </si>
  <si>
    <t>Gói/ 10 cái</t>
  </si>
  <si>
    <t>YC291</t>
  </si>
  <si>
    <t>Nắp đậy silicon trocar 5.5mm. MS: A5857</t>
  </si>
  <si>
    <t>Nắp đậy silicon trocar 5.5mm A5857</t>
  </si>
  <si>
    <t>YC300</t>
  </si>
  <si>
    <t>Nhiệt kế điện tử đầu dò cảm biến Omron Digitail Thermometer MC-246 hoặc tương đương</t>
  </si>
  <si>
    <t>Nhiệt kế điện tử đo trực tràng, nách Digital Thermometer MC-246</t>
  </si>
  <si>
    <t>TKHQ 103286116840</t>
  </si>
  <si>
    <t>Hộp/ 1 Cái</t>
  </si>
  <si>
    <t>YC301</t>
  </si>
  <si>
    <t>Nhiệt kế điện tử đo trán</t>
  </si>
  <si>
    <t>Nhiệt kế điện tử đo trán Forehead Thermometer MC-720</t>
  </si>
  <si>
    <t>TKHQ 103046184510</t>
  </si>
  <si>
    <t>YC306</t>
  </si>
  <si>
    <t>Nhíp các loại</t>
  </si>
  <si>
    <t>Pen các loại</t>
  </si>
  <si>
    <t>YC307</t>
  </si>
  <si>
    <t>Nhíp có mấu 16cm</t>
  </si>
  <si>
    <t>YC313</t>
  </si>
  <si>
    <t>Nhíp không mấu 13cm-16cm</t>
  </si>
  <si>
    <t>Pen không mấu 13-16cm</t>
  </si>
  <si>
    <t>YC327</t>
  </si>
  <si>
    <t>Ống nghe</t>
  </si>
  <si>
    <t>Kenzmedical</t>
  </si>
  <si>
    <t>YC329</t>
  </si>
  <si>
    <t>Paste dẫn truyền Ten20</t>
  </si>
  <si>
    <t>Weaver and Company / Natus</t>
  </si>
  <si>
    <t xml:space="preserve"> 03 Lọ/ Hộp</t>
  </si>
  <si>
    <t>YC330</t>
  </si>
  <si>
    <t>Pen cong không mấu</t>
  </si>
  <si>
    <t>Kẹp phẫu thuật Crile cong 14cm</t>
  </si>
  <si>
    <t>YC334</t>
  </si>
  <si>
    <t>Pen không mấu</t>
  </si>
  <si>
    <t>Kẹp phẫu thuật Crile thẳng 14cm</t>
  </si>
  <si>
    <t>YC340</t>
  </si>
  <si>
    <t>Pen cong không mấu 20cm</t>
  </si>
  <si>
    <t>YC344</t>
  </si>
  <si>
    <t>Pen thẳng 16cm không mấu</t>
  </si>
  <si>
    <t>YC348</t>
  </si>
  <si>
    <t>Pen thẳng có mấu 16cm, 20cm</t>
  </si>
  <si>
    <t>YC370</t>
  </si>
  <si>
    <t>Ruột kéo phẫu tích Kelly</t>
  </si>
  <si>
    <t>Ruột kẹp phẫu tích Kelly,hàm cong dài,cỡ 5mm,dài 36cm</t>
  </si>
  <si>
    <t>YC371</t>
  </si>
  <si>
    <t>Ruột kẹp phẫu tích  (loại Clamp ruột)</t>
  </si>
  <si>
    <t>Ruột kẹp phẫu tích ( loại Clamp ruột),hàm có cửa sổ,cỡ 5mm,chiều dài 36cm</t>
  </si>
  <si>
    <t>YC372</t>
  </si>
  <si>
    <t>Ruột kẹp phẫu tích răng chuột MANHES ( loại ELIK răng chuột)</t>
  </si>
  <si>
    <t>Ruột kẹp phẫu tích răng chuột MANHES (Loại ELIK răng chuột),hàm hoạt động đơn,cỡ 5,dài 36cm</t>
  </si>
  <si>
    <t>YC373</t>
  </si>
  <si>
    <t>Sensor Oxy SpO2</t>
  </si>
  <si>
    <t>Cảm biến SpO2</t>
  </si>
  <si>
    <t>YC378</t>
  </si>
  <si>
    <t>Tủ thuốc INOX</t>
  </si>
  <si>
    <t>TU THUOC INOX</t>
  </si>
  <si>
    <t>YC380</t>
  </si>
  <si>
    <t>Túi hơi máy đo huyết áp</t>
  </si>
  <si>
    <t>YC384</t>
  </si>
  <si>
    <t>Thùng điện dung (Phụ kiện dùng cho Máy tán sỏi ngoài cơ thể HD.ESWL-V, Shenzhen Hyde, Trung Quốc)</t>
  </si>
  <si>
    <t>Thùng điện dung - Máy tán sỏi HD.ESWL-V</t>
  </si>
  <si>
    <t>Thùng / 1 thùng</t>
  </si>
  <si>
    <t>YC390</t>
  </si>
  <si>
    <t>Van trocar 5,5mm</t>
  </si>
  <si>
    <t>Van Trocar 5,5mm A4559</t>
  </si>
  <si>
    <t>YC395</t>
  </si>
  <si>
    <t>Van lá cho trocar 11 mm</t>
  </si>
  <si>
    <t>Van lá cho trocar 11 mm A5839</t>
  </si>
  <si>
    <t>102368205440</t>
  </si>
  <si>
    <t>Vòng đeo tay bệnh nhân</t>
  </si>
  <si>
    <t>170002602/PCBA-HCM</t>
  </si>
  <si>
    <t>YC398</t>
  </si>
  <si>
    <t>Vòng nhận dạng bệnh nhân người lớn</t>
  </si>
  <si>
    <t>YC400</t>
  </si>
  <si>
    <t>Xe đẩy bệnh nằm</t>
  </si>
  <si>
    <t>YC401</t>
  </si>
  <si>
    <t>Xe đẩy bệnh ngồi</t>
  </si>
  <si>
    <t>Xe lăn</t>
  </si>
  <si>
    <t>190000544/PCBA-HCM</t>
  </si>
  <si>
    <t>Foshan</t>
  </si>
  <si>
    <t>Thùng/1 cái</t>
  </si>
  <si>
    <t>YC410</t>
  </si>
  <si>
    <t>Kềm nhổ răng 8 hàm trên</t>
  </si>
  <si>
    <t>YC411</t>
  </si>
  <si>
    <t>Kềm nhổ răng các loại, các số</t>
  </si>
  <si>
    <t xml:space="preserve">Kềm nhổ răng các loại, các số </t>
  </si>
  <si>
    <t>YC420</t>
  </si>
  <si>
    <t>Bẫy nước cho lọc khí thở ra</t>
  </si>
  <si>
    <t>YC422</t>
  </si>
  <si>
    <t>Cảm biến lưu lượng thở ra</t>
  </si>
  <si>
    <t xml:space="preserve">Đầu đo lưu lượng trên khối thở ra </t>
  </si>
  <si>
    <t>YC423</t>
  </si>
  <si>
    <t>Cảm biến oxy</t>
  </si>
  <si>
    <t>Đầu dò oxy</t>
  </si>
  <si>
    <t>YC424</t>
  </si>
  <si>
    <t>Cáp + đầu đo SPO2</t>
  </si>
  <si>
    <t>Cáo + đầu dò Sp02 dùng cho máy Nihon Kohden</t>
  </si>
  <si>
    <t>YC426</t>
  </si>
  <si>
    <t>Clip cầm máu trong nội soi, dùng 1 lần</t>
  </si>
  <si>
    <t xml:space="preserve">Clip cầm máu, tay cầm lắp sẵn, xoay được, loại đóng mở nhiều lần   </t>
  </si>
  <si>
    <t>Tờ khai hải quan số 103121370700 ngày 21/1/2020</t>
  </si>
  <si>
    <t>Anrei/ Trung Quốc</t>
  </si>
  <si>
    <t>10 cái/ hộp</t>
  </si>
  <si>
    <t>YC429</t>
  </si>
  <si>
    <t>Chổi vệ sinh dụng cụ nội soi</t>
  </si>
  <si>
    <t>CHổi vệ sinh dụng cụ nội soi,cỡ 11mm,dài 35cm</t>
  </si>
  <si>
    <t>YC430</t>
  </si>
  <si>
    <t>Dây thở dùng nhiều lần, chất liệu silicon</t>
  </si>
  <si>
    <t>Create Biotech</t>
  </si>
  <si>
    <t>YC431</t>
  </si>
  <si>
    <t>Dây thở một nhánh có cổng rò rỉ</t>
  </si>
  <si>
    <t>2955-ADJVINA/170000008/PCBPL-BYT</t>
  </si>
  <si>
    <t>Breas</t>
  </si>
  <si>
    <t>Thụy Điển</t>
  </si>
  <si>
    <t>bộ/ túi</t>
  </si>
  <si>
    <t>YC432</t>
  </si>
  <si>
    <t xml:space="preserve">Đầu EVAC mổ amiđan và nạo VA
</t>
  </si>
  <si>
    <t>Đầu EVAC mổ amidan và nạo VA</t>
  </si>
  <si>
    <t>Arthrocare</t>
  </si>
  <si>
    <t>Costa Rica</t>
  </si>
  <si>
    <t>YC433</t>
  </si>
  <si>
    <t xml:space="preserve">Đầu Reflex Ultra 45 đốt cuống mũi (người lớn )
</t>
  </si>
  <si>
    <t>Đầu Reflex Ultra 45 cuống mũi (người lớn)</t>
  </si>
  <si>
    <t>YC434</t>
  </si>
  <si>
    <t>Điện cực đốt dạng  lăn (Kart Storz )</t>
  </si>
  <si>
    <t>Điện cực đốt dạng  lăn cho máy nôi soi Kart Storz</t>
  </si>
  <si>
    <t>YC435</t>
  </si>
  <si>
    <t>Điện cực đốt dạng con lăn ( olympus )</t>
  </si>
  <si>
    <t>Điện cực đốt dạng con lăn cho máy nội soi  olympus</t>
  </si>
  <si>
    <t>YC436</t>
  </si>
  <si>
    <t>Điện cực cắt rạch dạng con lăn ( olympus )</t>
  </si>
  <si>
    <t>Điện cực cắt rạch dạng con lăn cho máy nội soi olympus</t>
  </si>
  <si>
    <t>YC437</t>
  </si>
  <si>
    <t>Điện cực đốt dạng kim , nghiêng 45* (Kart Storz )</t>
  </si>
  <si>
    <t>Điện cực đốt dạng kim , nghiêng 45 độ cho máy nội soi Kart Storz</t>
  </si>
  <si>
    <t>YC438</t>
  </si>
  <si>
    <t>Điện cực đốt dạng kim, nghiêng 45* (Olympus)</t>
  </si>
  <si>
    <t>Điện cực đốt dạng kim, nghiêng 45 độ cho máy nội soi Olympus</t>
  </si>
  <si>
    <t>YC439</t>
  </si>
  <si>
    <t>Điện cực cắt rạch hình mũi nhọn 45* (Olympus)</t>
  </si>
  <si>
    <t>Điện cực cắt rạch hình mũi nhọn 45 độ cho máy nội soi Olympus</t>
  </si>
  <si>
    <t>YC440</t>
  </si>
  <si>
    <t>Điện cực đốt dạng vòng ( olympus )</t>
  </si>
  <si>
    <t>Điện cực đốt dạng vòng cho máy nội soi olympus</t>
  </si>
  <si>
    <t>YC441</t>
  </si>
  <si>
    <t>Điện cực cắt rạch hình vòng ( olympus )</t>
  </si>
  <si>
    <t>Điện cực cắt rạch hình vòng cho máy nội soi olympus</t>
  </si>
  <si>
    <t>YC442</t>
  </si>
  <si>
    <t>Điện cực đốt dạng vòng (Kart Storz )</t>
  </si>
  <si>
    <t>Điện cực đốt dạng vòng cho máy nội soi Kart Storz</t>
  </si>
  <si>
    <t>YC443</t>
  </si>
  <si>
    <t>Gắp dị vật 3 chấu, 230cm, SD nhiều lần</t>
  </si>
  <si>
    <t>Tờ khai hải quan số 102550928430 ngày 25/3/2019</t>
  </si>
  <si>
    <t>YC445</t>
  </si>
  <si>
    <t>Kéo 18 Inox các loại</t>
  </si>
  <si>
    <t>YC446</t>
  </si>
  <si>
    <t>Kéo cắt chỉ nội soi , cỡ 5mm , dài 36cm (Kart Storz)</t>
  </si>
  <si>
    <t>Kéo cắt chỉ,cỡ 5mm,dài 36 cm gồm có:Tay cầm không khóa -Vỏ ngoài cách điện-Ruột kéo phẫu tích,hàm hình móc</t>
  </si>
  <si>
    <t>YC450</t>
  </si>
  <si>
    <t>Kéo thẳng nhọn 16 cm</t>
  </si>
  <si>
    <t xml:space="preserve">Kéo thẳng nhọn 16 cm </t>
  </si>
  <si>
    <t>YC451</t>
  </si>
  <si>
    <t>Kẹp mang kim 18cm</t>
  </si>
  <si>
    <t xml:space="preserve">Kẹp mang kim 18cm </t>
  </si>
  <si>
    <t>YC452</t>
  </si>
  <si>
    <t>Kẹp mang kim 20cm</t>
  </si>
  <si>
    <t xml:space="preserve">Kẹp mang kim 20cm </t>
  </si>
  <si>
    <t>YC455</t>
  </si>
  <si>
    <t>Lọc khuẩn khí vào bệnh nhân</t>
  </si>
  <si>
    <t>3513-ADJVINA/170000008/PCBPL-BYT</t>
  </si>
  <si>
    <t>GGM</t>
  </si>
  <si>
    <t>cái/ túi</t>
  </si>
  <si>
    <t>YC456</t>
  </si>
  <si>
    <t>Lọc khuẩn khí vào máy</t>
  </si>
  <si>
    <t>2961-ADJVINA/170000008/PCBPL-BYT</t>
  </si>
  <si>
    <t>5 cái/ túi</t>
  </si>
  <si>
    <t>YC457</t>
  </si>
  <si>
    <t>Mặt nạ thở mũi</t>
  </si>
  <si>
    <t>20190629-ADJVINA/170000008/PCBPL-BYT</t>
  </si>
  <si>
    <t>YC458</t>
  </si>
  <si>
    <t>Mặt nạ thở mũi - miệng</t>
  </si>
  <si>
    <t>YC461</t>
  </si>
  <si>
    <t>Nắp đậy silicone cho Trocar 10 mm ( Kart Storz)</t>
  </si>
  <si>
    <t>Nắp đậy trocar,cỡ 11mm</t>
  </si>
  <si>
    <t>Gói 5 cái</t>
  </si>
  <si>
    <t>YC462</t>
  </si>
  <si>
    <t>Nắp đậy silicone cho Trocar 5 mm ( Kart Storz)</t>
  </si>
  <si>
    <t>Nắp đậy trocar ,cỡ 6mm</t>
  </si>
  <si>
    <t>YC465</t>
  </si>
  <si>
    <t>Nút cao su đậy kênh sinh thiết của máy nội soi</t>
  </si>
  <si>
    <t xml:space="preserve">Van kênh sinh thiết </t>
  </si>
  <si>
    <t>Phiếu tiếp nhận hồ sơ công bố tiêu chuẩn áp dụng của trang thiết bị y tế loại A số 170000290/PCBA-HCM ngày 27/6/2017</t>
  </si>
  <si>
    <t>10 cái/ gói</t>
  </si>
  <si>
    <t>YC466</t>
  </si>
  <si>
    <t xml:space="preserve">Ngáng miệng có dây choàng </t>
  </si>
  <si>
    <t>YC467</t>
  </si>
  <si>
    <t>Nhíp có mấu dài 16 cm</t>
  </si>
  <si>
    <t xml:space="preserve">Nhíp có mấu dài 16 cm </t>
  </si>
  <si>
    <t>YC468</t>
  </si>
  <si>
    <t>Nhíp không mấu dài 16cm</t>
  </si>
  <si>
    <t xml:space="preserve">Nhíp không mấu dài 16cm </t>
  </si>
  <si>
    <t>YC470</t>
  </si>
  <si>
    <t>Ống vỏ ngoài phẫu thuật , cỡ 26 Fr bao gồm :                         Ống vỏ ngoài có khoá LUER                                                Ống vỏ trong xoay tròn , có khoá LUER , đầu xa cách điện</t>
  </si>
  <si>
    <t>Ống vỏ ngoài phẫu thuật,cỡ 26Fr,bao gồm:Ống vỏ ngoài có khóa LUER-Ống vỏ trong xoay tròn,có khóa LUER với đầu xa cách điện ceramic</t>
  </si>
  <si>
    <t>YC471</t>
  </si>
  <si>
    <t>Pen thẳng không mấu 16cm</t>
  </si>
  <si>
    <t xml:space="preserve">Pen thẳng không mấu 16cm </t>
  </si>
  <si>
    <t>YC472</t>
  </si>
  <si>
    <t>Pence cong ko mấu (14-16cm)</t>
  </si>
  <si>
    <t>YC473</t>
  </si>
  <si>
    <t>Pence thẳng 14cm  ko  mấu</t>
  </si>
  <si>
    <t xml:space="preserve">Pence thẳng 14cm  ko  mấu </t>
  </si>
  <si>
    <t>YC474</t>
  </si>
  <si>
    <t>Pence thẳng có mấu (14-16cm )</t>
  </si>
  <si>
    <t>YC475</t>
  </si>
  <si>
    <t>Rọ lấy sỏi, cỡ 3,0Fr, chiều dài 90 cm</t>
  </si>
  <si>
    <t>Rọ lấy sỏi niệu</t>
  </si>
  <si>
    <t>YC478</t>
  </si>
  <si>
    <t>Ruột kéo phẫu tích hàm cong nội soi (Kart Storz)</t>
  </si>
  <si>
    <t>Ruột kéo phẫu tích cong,lưỡi  dài 17mm,cỡ 5mm,dài 36cm</t>
  </si>
  <si>
    <t>Karl Storzl</t>
  </si>
  <si>
    <t>YC479</t>
  </si>
  <si>
    <t>Ruột kẹp sinh thiết dung với ống vỏ ngoài cỡ 5mm , dài 36cm</t>
  </si>
  <si>
    <t>Ruột kẹp sinh thiết lưỡi dài 17mm,cỡ 5mm,dài 36cm</t>
  </si>
  <si>
    <t>YC480</t>
  </si>
  <si>
    <t>Tay cắt nội soi ( Kart Storz )                                                 Hoạt động cắt thông qua lò xo và vận động của ngón tay trỏ    Trong trạng thái nghỉ điện cực nằm ngoài ống vò ( dùng với điện cực loại một chận cắm</t>
  </si>
  <si>
    <t>Tay cắt nội soi dùng với điện cực 1 chân</t>
  </si>
  <si>
    <t>YC481</t>
  </si>
  <si>
    <t>Tay dao cắt đốt mono sử dụng 1 lần</t>
  </si>
  <si>
    <t xml:space="preserve">Dao cắt đốt dùng 1 lần </t>
  </si>
  <si>
    <t>YC484</t>
  </si>
  <si>
    <t>Van silicone bện trong trocar  5 mm (Kart Storz)</t>
  </si>
  <si>
    <t>Van silicon bên trong cỡ 5mm</t>
  </si>
  <si>
    <t>YC485</t>
  </si>
  <si>
    <t>Van silicone bện trong trocar 10mm (Kart Storz)</t>
  </si>
  <si>
    <t>Van silicob bên trong cỡ 10mm</t>
  </si>
  <si>
    <t>YC487</t>
  </si>
  <si>
    <t>Trocar nhựa không dao đường kính 12,5mm</t>
  </si>
  <si>
    <t>102109259930</t>
  </si>
  <si>
    <t>Welfare Medical Ltd</t>
  </si>
  <si>
    <t>YC488</t>
  </si>
  <si>
    <t>YC490</t>
  </si>
  <si>
    <t>Gói 1 Cái</t>
  </si>
  <si>
    <t>KYT01</t>
  </si>
  <si>
    <t>Oxy y tế bình lớn</t>
  </si>
  <si>
    <t>Oxy lớn</t>
  </si>
  <si>
    <t>Bình Oxy y tế 40 lít ( chứa 6m3 khí nếu tính ở điều kiện thường P 145 - 150)</t>
  </si>
  <si>
    <t>47/2016/BYT-TB-CT</t>
  </si>
  <si>
    <t>SOVIGAZ</t>
  </si>
  <si>
    <t>CÔNG TY CỔ PHẦN HƠI KỸ NGHỆ QUE HÀN (SOVIGAZ)</t>
  </si>
  <si>
    <t>KYT02</t>
  </si>
  <si>
    <t>Oxy y tế bình nhỏ</t>
  </si>
  <si>
    <t>Oxy nhỏ</t>
  </si>
  <si>
    <t>Bình Oxy y tế 14 lít ( chứa 2m3 khí nếu tính ở điều kiện thường)</t>
  </si>
  <si>
    <t>KYT03</t>
  </si>
  <si>
    <t>Khí Oxy lỏng</t>
  </si>
  <si>
    <t>Liquid Oxygen</t>
  </si>
  <si>
    <t>36/2016/BYT-TB-CT</t>
  </si>
  <si>
    <t>Công ty TNHH Oxy Đồng Nai</t>
  </si>
  <si>
    <t>bồn 5000 kg</t>
  </si>
  <si>
    <t>CÔNG TY TNHH OXY ĐỒNG NAI</t>
  </si>
  <si>
    <t>KYT04</t>
  </si>
  <si>
    <t>Khí CO2 bình lớn</t>
  </si>
  <si>
    <t>CO2 Bình lớn</t>
  </si>
  <si>
    <t>Bình khí CO2 40 lít (chứa khí CO2 theo tiêu chuẩn an toàn : 22 kg)</t>
  </si>
  <si>
    <t>KT3-00274BDK</t>
  </si>
  <si>
    <t>KYT05</t>
  </si>
  <si>
    <t>Khí CO2 5kg/bình</t>
  </si>
  <si>
    <t>Carbon dioxide</t>
  </si>
  <si>
    <t>Bình 5kg</t>
  </si>
  <si>
    <t>KYT06</t>
  </si>
  <si>
    <t>Ni-tơ lỏng</t>
  </si>
  <si>
    <t>Liquid Nitrogen</t>
  </si>
  <si>
    <t>Bình 10 lít</t>
  </si>
  <si>
    <t>HC002</t>
  </si>
  <si>
    <t>Acid Citric (Hoá chất rửa máy TNT)</t>
  </si>
  <si>
    <t>Acid Citric</t>
  </si>
  <si>
    <t>TKHQ: 102976159640</t>
  </si>
  <si>
    <t>Weifang Ensign</t>
  </si>
  <si>
    <t>Bao/25 kg</t>
  </si>
  <si>
    <t>Merck</t>
  </si>
  <si>
    <t>CÔNG TY CP XNK HÓA CHẤT VÀ TB KIM NGƯU</t>
  </si>
  <si>
    <t>HC024</t>
  </si>
  <si>
    <t>Thuốc tím</t>
  </si>
  <si>
    <t>Thuốc tím(KMNO4)</t>
  </si>
  <si>
    <t>TCCS 36/2008/HCDG</t>
  </si>
  <si>
    <t>Đức Giang</t>
  </si>
  <si>
    <t>Chai 500g</t>
  </si>
  <si>
    <t>Gram</t>
  </si>
  <si>
    <t>VD-20972-14</t>
  </si>
  <si>
    <t>Hóa dược VN</t>
  </si>
  <si>
    <t>HC026</t>
  </si>
  <si>
    <t>Vôi soda Bọc 4.5 kg</t>
  </si>
  <si>
    <t>Vôi Soda 4,5kg</t>
  </si>
  <si>
    <t>Can 4,5kg</t>
  </si>
  <si>
    <t>HC027</t>
  </si>
  <si>
    <t>Xylene</t>
  </si>
  <si>
    <t>TCCS: 17-2012/HHVN</t>
  </si>
  <si>
    <t>Hóa học Vina</t>
  </si>
  <si>
    <t xml:space="preserve">Diamond Diagnostics Inc., </t>
  </si>
  <si>
    <t>HC103</t>
  </si>
  <si>
    <t>Universal Card 1000 EDR</t>
  </si>
  <si>
    <t>Số TKHQ: 103191407200</t>
  </si>
  <si>
    <t>ALIFAX</t>
  </si>
  <si>
    <t>Card 1000 test</t>
  </si>
  <si>
    <t>Card</t>
  </si>
  <si>
    <t>Randox</t>
  </si>
  <si>
    <t>CÔNG TY TNHH TRANG THIẾT BỊ Y TẾ TRẦN DANH</t>
  </si>
  <si>
    <t>CHOLESTEROL FL</t>
  </si>
  <si>
    <t>HC108</t>
  </si>
  <si>
    <t>IA PREMIUM PLUS TRI-LEVEL</t>
  </si>
  <si>
    <t>Immunoassay  Premium Plus Control Tri-Level  (IA Premium Plus Tri-level)</t>
  </si>
  <si>
    <t>170000944/PCBA-HCM</t>
  </si>
  <si>
    <t>12x5 ml</t>
  </si>
  <si>
    <t>1</t>
  </si>
  <si>
    <t>CTY  TNHH TMDV HỒNG HẠNH</t>
  </si>
  <si>
    <t>HC111</t>
  </si>
  <si>
    <t>Test tube for urinalyzer</t>
  </si>
  <si>
    <t>LABSTRIP U11 PLUS</t>
  </si>
  <si>
    <t>77 Elektronika</t>
  </si>
  <si>
    <t>Tube 150 que</t>
  </si>
  <si>
    <t>Roche</t>
  </si>
  <si>
    <t>Blood Glucose Test Strips</t>
  </si>
  <si>
    <t>HC115</t>
  </si>
  <si>
    <t>Que thử đường huyết và thiết bị lấy máu dùng 1 lần đã tích hợp kim, Lắp đặt máy với số lượng yêu cầu của bệnh viện sau khi trúng thầu.</t>
  </si>
  <si>
    <t>Que thử đường huyết</t>
  </si>
  <si>
    <t>TKHQ: 103099099940</t>
  </si>
  <si>
    <t>Vivacheck</t>
  </si>
  <si>
    <t>Bộ 1(Que + Kim)</t>
  </si>
  <si>
    <t>HC116</t>
  </si>
  <si>
    <t>Que thử đường huyết, Lắp đặt máy với số lượng yêu cầu của bệnh viện sau khi trúng thầu.</t>
  </si>
  <si>
    <t>HANGZHOU SEJOY ELECTRONICS &amp; INSTRUMENTS CO.,LTD,</t>
  </si>
  <si>
    <t>hộp 50 que</t>
  </si>
  <si>
    <t>CÔNG TY TNHH THƯƠNG MẠI VẬT TƯ KHOA HỌC KỸ THUẬT NGÔ GIA PHÁT</t>
  </si>
  <si>
    <t>HCC009</t>
  </si>
  <si>
    <t>Acid acetic 100%</t>
  </si>
  <si>
    <t>Hoá chất Acetic Acid 100% khan</t>
  </si>
  <si>
    <t>100063.1000</t>
  </si>
  <si>
    <t>chai/1lit</t>
  </si>
  <si>
    <t>Số TKHQ: 103206781200</t>
  </si>
  <si>
    <t>Tulip</t>
  </si>
  <si>
    <t>Chai 500 g</t>
  </si>
  <si>
    <t>SFRI SAS</t>
  </si>
  <si>
    <t>HCC075</t>
  </si>
  <si>
    <t>Methanol</t>
  </si>
  <si>
    <t>TCCS: 09-2012/HHVN</t>
  </si>
  <si>
    <t xml:space="preserve"> Oxoid </t>
  </si>
  <si>
    <t>CÔNG TY TNHH DEKA</t>
  </si>
  <si>
    <t>170000870/PCBA-HCM</t>
  </si>
  <si>
    <t>170000946/PCBA-HCM</t>
  </si>
  <si>
    <t>HCC116</t>
  </si>
  <si>
    <t>BG Control 1</t>
  </si>
  <si>
    <t>Mission Control BG &amp; ISE 1.2.3</t>
  </si>
  <si>
    <t>8636NK</t>
  </si>
  <si>
    <t>3x10x1.8ml</t>
  </si>
  <si>
    <t>HCC117</t>
  </si>
  <si>
    <t>BG Control 2</t>
  </si>
  <si>
    <t>HCC118</t>
  </si>
  <si>
    <t>BG Control 3</t>
  </si>
  <si>
    <t>HCC119</t>
  </si>
  <si>
    <t>Coag Control 1</t>
  </si>
  <si>
    <t>Coagulation Control Level 1 (Coag Control 1)</t>
  </si>
  <si>
    <t>Hộp 12 x 1 ml</t>
  </si>
  <si>
    <t>HCC120</t>
  </si>
  <si>
    <t>Coag Control 2</t>
  </si>
  <si>
    <t>Coagulation Control Level 2 (Coag Control 2)</t>
  </si>
  <si>
    <t>HCC121</t>
  </si>
  <si>
    <t>Coag Control 3</t>
  </si>
  <si>
    <t>Coagulation Control Level 3 (Coag Control 3)</t>
  </si>
  <si>
    <t>DIRECT HbA1c CONTROL</t>
  </si>
  <si>
    <t>14510NK</t>
  </si>
  <si>
    <t>Spinreact S.A</t>
  </si>
  <si>
    <t>Hộp 4 x 0.5 ml</t>
  </si>
  <si>
    <t>HCC124</t>
  </si>
  <si>
    <t>Hum Assay Control level 2</t>
  </si>
  <si>
    <t>Assayed Chemistry Premium Plus Level 2  (Hum Asy Control  2)</t>
  </si>
  <si>
    <t>Hộp 20 x 5 ml</t>
  </si>
  <si>
    <t>HCC125</t>
  </si>
  <si>
    <t>Hum Assay Control level 3</t>
  </si>
  <si>
    <t>Assayed Chemistry Premium Plus Level 3  (Hum Asy Control  3)</t>
  </si>
  <si>
    <t>HCC127</t>
  </si>
  <si>
    <t>SP Control 1</t>
  </si>
  <si>
    <t xml:space="preserve">Liquid Specific Proteins Control Level 1 (SP Control 1) </t>
  </si>
  <si>
    <t>Hộp 3 x 1 ml</t>
  </si>
  <si>
    <t>HCC128</t>
  </si>
  <si>
    <t>SP Control 2</t>
  </si>
  <si>
    <t>Liquid Specific Proteins Control Level 2 (SP Control 2)</t>
  </si>
  <si>
    <t>HCC129</t>
  </si>
  <si>
    <t>SP Control 3</t>
  </si>
  <si>
    <t>Liquid Specific Proteins Control Level 3 (SP Control 3)</t>
  </si>
  <si>
    <t>HCC130</t>
  </si>
  <si>
    <t>Urinalysis control level 1</t>
  </si>
  <si>
    <t>Urinalysis Control Level 1 (Urnal Control 1)</t>
  </si>
  <si>
    <t>170000835/PCBA-HCM</t>
  </si>
  <si>
    <t>Hộp 12 x 12 ml</t>
  </si>
  <si>
    <t>HCC131</t>
  </si>
  <si>
    <t>Urinalysis control level 2</t>
  </si>
  <si>
    <t>Urinalysis Control Level 2 (Urnal Control 2)</t>
  </si>
  <si>
    <t>Số TKHQ: 102740978060</t>
  </si>
  <si>
    <t>Lọ 10 ml</t>
  </si>
  <si>
    <t>HCC133</t>
  </si>
  <si>
    <t>Anti A</t>
  </si>
  <si>
    <t>Anti-A Monoclonal</t>
  </si>
  <si>
    <t>TKHQ 102510399130</t>
  </si>
  <si>
    <t>Lab21</t>
  </si>
  <si>
    <t>4244/QĐ-BYT</t>
  </si>
  <si>
    <t xml:space="preserve">Spectrum Diagnostics </t>
  </si>
  <si>
    <t>Ai Cập</t>
  </si>
  <si>
    <t>CÔNG TY TNHH TM KỶ THUẬT Y TẾ VẠN XUÂN</t>
  </si>
  <si>
    <t>HCC135</t>
  </si>
  <si>
    <t>Anti AB</t>
  </si>
  <si>
    <t>Anti-AB</t>
  </si>
  <si>
    <t>5058/QĐ-BYT</t>
  </si>
  <si>
    <t>Sifin Diagnostics GmbH</t>
  </si>
  <si>
    <t>HCC137</t>
  </si>
  <si>
    <t>Anti B</t>
  </si>
  <si>
    <t>Anti-B Monoclonal</t>
  </si>
  <si>
    <t>Anti D</t>
  </si>
  <si>
    <t>HCC140</t>
  </si>
  <si>
    <t xml:space="preserve">Anti-D </t>
  </si>
  <si>
    <t>HCC142</t>
  </si>
  <si>
    <t>CRP (test nhanh)</t>
  </si>
  <si>
    <t>CRP-Latex</t>
  </si>
  <si>
    <t>Hộp 100 Tests</t>
  </si>
  <si>
    <t>HCC143</t>
  </si>
  <si>
    <t>RF-LATEX</t>
  </si>
  <si>
    <t xml:space="preserve">RF-Latex </t>
  </si>
  <si>
    <t>Abbott</t>
  </si>
  <si>
    <t>Abbott Laboratories</t>
  </si>
  <si>
    <t>HCC158</t>
  </si>
  <si>
    <t>Đầu tip có lọc 0,1-10 ul</t>
  </si>
  <si>
    <t>Đầu col có lọc 0,1-10 ul</t>
  </si>
  <si>
    <t>102658111030</t>
  </si>
  <si>
    <t>Biopointe</t>
  </si>
  <si>
    <t>Hộp 960 tip</t>
  </si>
  <si>
    <t>CÔNG TY TNHH THIẾT BỊ KHOA HỌC KỸ THUẬT HÓA SINH</t>
  </si>
  <si>
    <t>HCC159</t>
  </si>
  <si>
    <t>Đầu tip có lọc 100-1000 ul</t>
  </si>
  <si>
    <t>Đầu col có lọc 1000-1250 ul</t>
  </si>
  <si>
    <t>HCC160</t>
  </si>
  <si>
    <t>Đầu tip có lọc 1-100 ul</t>
  </si>
  <si>
    <t>Đầu col có lọc 1-100 ul</t>
  </si>
  <si>
    <t>HCC161</t>
  </si>
  <si>
    <t>Đầu tip có lọc 1-20 ul</t>
  </si>
  <si>
    <t>Đầu col có lọc 1-20 ul</t>
  </si>
  <si>
    <t>HCC162</t>
  </si>
  <si>
    <t>Đầu tip có lọc 1-200 ul</t>
  </si>
  <si>
    <t>Đầu col có lọc 1-200 ul</t>
  </si>
  <si>
    <t>HCC163</t>
  </si>
  <si>
    <t>Giemsa</t>
  </si>
  <si>
    <t>Giemsa’s Stain</t>
  </si>
  <si>
    <t>TKHQ 102785002500</t>
  </si>
  <si>
    <t>Himedia</t>
  </si>
  <si>
    <t>HCC164</t>
  </si>
  <si>
    <t>HBV TQ PCR kit + kit ly trích tự động</t>
  </si>
  <si>
    <t>Accupid HBV Quantification Kit + kit ly trích tự động</t>
  </si>
  <si>
    <t>Khoa Thương</t>
  </si>
  <si>
    <t>HCC165</t>
  </si>
  <si>
    <t>HCV TQ PCR kit + kit ly trích tự động</t>
  </si>
  <si>
    <t>Accupid HCV Quantification Kit + kit ly trích tự động</t>
  </si>
  <si>
    <t>VEDALAB</t>
  </si>
  <si>
    <t>180002048/PCBA-HCM</t>
  </si>
  <si>
    <t xml:space="preserve"> 170000001/PCBA-VP </t>
  </si>
  <si>
    <t>Hộp 10 lọ</t>
  </si>
  <si>
    <t>VS006</t>
  </si>
  <si>
    <t>BL-ESC (Bile Esculine)</t>
  </si>
  <si>
    <t xml:space="preserve"> MELAB Bile Esculin Agar  </t>
  </si>
  <si>
    <t>VS008</t>
  </si>
  <si>
    <t xml:space="preserve">Bộ thuốc nhuộm Papanicolaous bao gồm 1a  Harris, 2a  OG6 , 3b  EA 50  
</t>
  </si>
  <si>
    <t xml:space="preserve">Papanicolaou (PAP) Stain Kit </t>
  </si>
  <si>
    <t>Bộ 3 chai 500ml/chai</t>
  </si>
  <si>
    <t>VS009</t>
  </si>
  <si>
    <t>hóa chất nhuộm tế bào EA50</t>
  </si>
  <si>
    <t xml:space="preserve">Papanicolaou (PAP) Stain Kit (EA-50 Stain Solution) </t>
  </si>
  <si>
    <t>Chai 1000 ml</t>
  </si>
  <si>
    <t>VS010</t>
  </si>
  <si>
    <t>hóa chất nhuộm tế bào EOSIN Y</t>
  </si>
  <si>
    <t>Eosin Y</t>
  </si>
  <si>
    <t>VS013</t>
  </si>
  <si>
    <t>Bộ hồng cầu mẫu</t>
  </si>
  <si>
    <t>HONG CAU MAU</t>
  </si>
  <si>
    <t>Viện HHTMTW</t>
  </si>
  <si>
    <t>3*10ml</t>
  </si>
  <si>
    <t>VS014</t>
  </si>
  <si>
    <t>Bộ nhuộm Gram</t>
  </si>
  <si>
    <t>VS020</t>
  </si>
  <si>
    <t>Đĩa giấy kháng sinh các loại</t>
  </si>
  <si>
    <t>180001891/PCBA-HCM</t>
  </si>
  <si>
    <t>Lọ/50 đĩa</t>
  </si>
  <si>
    <t>VS021</t>
  </si>
  <si>
    <t>Đĩa kháng sinh Amikacin</t>
  </si>
  <si>
    <t>AMIKACIN 30ug (Ak)</t>
  </si>
  <si>
    <t>PTN: 180001891/PCBA-HCM</t>
  </si>
  <si>
    <t>Lọ 50 đĩa</t>
  </si>
  <si>
    <t xml:space="preserve"> 180000053/PCBA-HN </t>
  </si>
  <si>
    <t>VS023</t>
  </si>
  <si>
    <t>Đĩa kháng sinh Amoxicillin/ Clavulanic acid</t>
  </si>
  <si>
    <t>AMOXICILLIN/ CLAVULANIC ACID 20/10ug (AC)</t>
  </si>
  <si>
    <t>VS024</t>
  </si>
  <si>
    <t>Đĩa kháng sinh Ampicilin</t>
  </si>
  <si>
    <t xml:space="preserve"> Ampicillin 10µg </t>
  </si>
  <si>
    <t>VS026</t>
  </si>
  <si>
    <t>Đĩa kháng sinh Azithromycin</t>
  </si>
  <si>
    <t>AZITHROMYCIN 15ug (AZ)</t>
  </si>
  <si>
    <t>VS027</t>
  </si>
  <si>
    <t>Đĩa kháng sinh Bacitracin</t>
  </si>
  <si>
    <t>DIA GIAY BACITRACIN (A)</t>
  </si>
  <si>
    <t>Lọ 20 đĩa</t>
  </si>
  <si>
    <t>VS028</t>
  </si>
  <si>
    <t>Đĩa kháng sinh Bactrim</t>
  </si>
  <si>
    <t>Sulphamethoxazole/ trimethoprim 25µg</t>
  </si>
  <si>
    <t>VS030</t>
  </si>
  <si>
    <t>Đĩa kháng sinh Cefaclor</t>
  </si>
  <si>
    <t>CEFACLOR 30ug (Cr)</t>
  </si>
  <si>
    <t>VS031</t>
  </si>
  <si>
    <t>Đĩa kháng sinh Cefepime</t>
  </si>
  <si>
    <t>CEFEPIME 30ug (CM)</t>
  </si>
  <si>
    <t>VS033</t>
  </si>
  <si>
    <t>Đĩa kháng sinh Cefoperazon</t>
  </si>
  <si>
    <t>CEFOPERAZONE 75ug (Cf)</t>
  </si>
  <si>
    <t>VS035</t>
  </si>
  <si>
    <t>Đĩa kháng sinh Ceftazidime</t>
  </si>
  <si>
    <t>CEFTAZIDIME 30ug (CZ)</t>
  </si>
  <si>
    <t>VS036</t>
  </si>
  <si>
    <t>Đĩa kháng sinh Ceftriaxone</t>
  </si>
  <si>
    <t>CEFTRIAXONE 30ug (Cx)</t>
  </si>
  <si>
    <t>VS037</t>
  </si>
  <si>
    <t>Đĩa kháng sinh Cefuroxim</t>
  </si>
  <si>
    <t xml:space="preserve"> Cefuroxime 30µg </t>
  </si>
  <si>
    <t>VS039</t>
  </si>
  <si>
    <t>Đĩa kháng sinh Ciprofloxacin</t>
  </si>
  <si>
    <t>Ciprofloxacin 5µg (Ci)</t>
  </si>
  <si>
    <t>VS041</t>
  </si>
  <si>
    <t>Đĩa kháng sinh Clindamycin</t>
  </si>
  <si>
    <t xml:space="preserve"> Clindamycin 2µg </t>
  </si>
  <si>
    <t>VS042</t>
  </si>
  <si>
    <t>Đĩa kháng sinh Colistin</t>
  </si>
  <si>
    <t xml:space="preserve"> Colistin sulphate 10µg </t>
  </si>
  <si>
    <t>VS044</t>
  </si>
  <si>
    <t>Đĩa kháng sinh Doxycyclin</t>
  </si>
  <si>
    <t>DOXYCYCLINE 30ug (Dx)</t>
  </si>
  <si>
    <t>VS045</t>
  </si>
  <si>
    <t>Đĩa kháng sinh Erythromycin</t>
  </si>
  <si>
    <t>ERYTHROMYCIN 15ug (Er)</t>
  </si>
  <si>
    <t>VS046</t>
  </si>
  <si>
    <t>Đĩa kháng sinh Gentamycin</t>
  </si>
  <si>
    <t>GENTAMICIN 10ug (Ge)</t>
  </si>
  <si>
    <t>VS047</t>
  </si>
  <si>
    <t>Đĩa kháng sinh Imipenem</t>
  </si>
  <si>
    <t>IMIPENEM 10ug (Im)</t>
  </si>
  <si>
    <t>VS048</t>
  </si>
  <si>
    <t>Đĩa kháng sinh Kanamycin</t>
  </si>
  <si>
    <t>KANAMYCIN 30ug (Kn)</t>
  </si>
  <si>
    <t>VS049</t>
  </si>
  <si>
    <t>Đĩa kháng sinh Levofloxacin</t>
  </si>
  <si>
    <t>LEVOFLOXACIN 5ug (Lv)</t>
  </si>
  <si>
    <t>VS050</t>
  </si>
  <si>
    <t>Đĩa kháng sinh Linezolid</t>
  </si>
  <si>
    <t xml:space="preserve"> Linezolid 30µg </t>
  </si>
  <si>
    <t>Hộp/5ống/ 50 đĩa/ 30µg</t>
  </si>
  <si>
    <t>VS051</t>
  </si>
  <si>
    <t>Đĩa kháng sinh meropenem</t>
  </si>
  <si>
    <t xml:space="preserve"> Meropenem 10µg </t>
  </si>
  <si>
    <t>Hộp/5ống/ 50 đĩa/ 10µg</t>
  </si>
  <si>
    <t>VS055</t>
  </si>
  <si>
    <t>Đĩa kháng sinh Nitrocefin</t>
  </si>
  <si>
    <t>Đĩa giấy Nitrocefin</t>
  </si>
  <si>
    <t>180002047/PCBA-HCM</t>
  </si>
  <si>
    <t>Lọ/20 đĩa</t>
  </si>
  <si>
    <t>VS056</t>
  </si>
  <si>
    <t>Đĩa kháng sinh Nitrofurantoin</t>
  </si>
  <si>
    <t>NITROFURANTOIN 300ug (Fr)</t>
  </si>
  <si>
    <t>VS058</t>
  </si>
  <si>
    <t>Đĩa kháng sinh Novobiocin</t>
  </si>
  <si>
    <t xml:space="preserve"> Novobiocin 30µg </t>
  </si>
  <si>
    <t xml:space="preserve"> Lọ 50 đĩa </t>
  </si>
  <si>
    <t>VS059</t>
  </si>
  <si>
    <t>Đĩa kháng sinh Ofloxacin</t>
  </si>
  <si>
    <t xml:space="preserve"> Ofloxacin 5µg </t>
  </si>
  <si>
    <t>VS060</t>
  </si>
  <si>
    <t>Đĩa kháng sinh Oxacillin</t>
  </si>
  <si>
    <t>OXACILLIN 1ug (Ox)</t>
  </si>
  <si>
    <t>VS062</t>
  </si>
  <si>
    <t>Đĩa kháng sinh Penicillin</t>
  </si>
  <si>
    <t>PENICILLIN 10UI (Pn)</t>
  </si>
  <si>
    <t>VS063</t>
  </si>
  <si>
    <t>Đĩa kháng sinh Rifampicin</t>
  </si>
  <si>
    <t xml:space="preserve"> Rifampicin 5µg </t>
  </si>
  <si>
    <t>VS065</t>
  </si>
  <si>
    <t>Đĩa kháng sinh Ticarcillin</t>
  </si>
  <si>
    <t xml:space="preserve"> Ticarcillin 75µg </t>
  </si>
  <si>
    <t>VS066</t>
  </si>
  <si>
    <t>Đĩa kháng sinh Tobramycin</t>
  </si>
  <si>
    <t>TOBRAMYCIN 10ug (Tb)</t>
  </si>
  <si>
    <t>VS067</t>
  </si>
  <si>
    <t>Đĩa kháng sinh Vancomycin</t>
  </si>
  <si>
    <t>VANCOMYCIN 30ug (Va)</t>
  </si>
  <si>
    <t>VS069</t>
  </si>
  <si>
    <t>Fasciola hepatica IgG (định tính)</t>
  </si>
  <si>
    <t>AccuElis Fasciola spp Detection Kit</t>
  </si>
  <si>
    <t>Hộp 96 test</t>
  </si>
  <si>
    <t>CÔNG TY TNHH THƯƠNG MẠI Y TẾ PHÚ GIA</t>
  </si>
  <si>
    <t>VS071</t>
  </si>
  <si>
    <t>Huyết tương thỏ đông khô</t>
  </si>
  <si>
    <t>NK-COAGULASE TEST</t>
  </si>
  <si>
    <t>Bộ 20 test</t>
  </si>
  <si>
    <t>VS073</t>
  </si>
  <si>
    <t>Khuyên cấy trùng (định lượng)</t>
  </si>
  <si>
    <t>VONG CAY KIM LOAI (DINH LUONG)</t>
  </si>
  <si>
    <t>PTN: 180001727/PCBA-HCM</t>
  </si>
  <si>
    <t>VS076</t>
  </si>
  <si>
    <t>Môi trường BA</t>
  </si>
  <si>
    <t>Blood Agar Base</t>
  </si>
  <si>
    <t>VS080</t>
  </si>
  <si>
    <t>Môi trường cấy máu BHI hai pha</t>
  </si>
  <si>
    <t>Chai cấy máu hai pha</t>
  </si>
  <si>
    <t>180001888/PCBA-HCM</t>
  </si>
  <si>
    <t>Bịch/48 chai</t>
  </si>
  <si>
    <t>VS083</t>
  </si>
  <si>
    <t>Môi trường Citrate</t>
  </si>
  <si>
    <t>Deoxycholate Citrate Agar</t>
  </si>
  <si>
    <t>VS088</t>
  </si>
  <si>
    <t>Môi trường KIA chai 500g</t>
  </si>
  <si>
    <t>Kligler Iron Agar</t>
  </si>
  <si>
    <t>VS091</t>
  </si>
  <si>
    <t>Môi trường MC</t>
  </si>
  <si>
    <t>MacConkey Agar Base</t>
  </si>
  <si>
    <t>VS093</t>
  </si>
  <si>
    <t>Môi trường MH</t>
  </si>
  <si>
    <t>Mueller Hinton Agar</t>
  </si>
  <si>
    <t>VS099</t>
  </si>
  <si>
    <t>Môi trường SS 90 chai 500g</t>
  </si>
  <si>
    <t>SS Agar</t>
  </si>
  <si>
    <t>Số TKHQ: 102935543100</t>
  </si>
  <si>
    <t>VS102</t>
  </si>
  <si>
    <t>Môi Trường Ure</t>
  </si>
  <si>
    <t>Urea Agar Base, Christensen</t>
  </si>
  <si>
    <t>VS104</t>
  </si>
  <si>
    <t>Optochin</t>
  </si>
  <si>
    <t>Đĩa giấy Optochin (P)</t>
  </si>
  <si>
    <t>VS105</t>
  </si>
  <si>
    <t>RNIS</t>
  </si>
  <si>
    <t>BO DINH DANH IVD NK-RNIS</t>
  </si>
  <si>
    <t>PTN: 180002049/PCBA-HCM</t>
  </si>
  <si>
    <t>170002958/PCBA-HCM</t>
  </si>
  <si>
    <t>VS109</t>
  </si>
  <si>
    <t>Strongyloides IgG (định tính)</t>
  </si>
  <si>
    <t>Strongyloides</t>
  </si>
  <si>
    <t>8362NK/BYT-TB-CT</t>
  </si>
  <si>
    <t>Cortez</t>
  </si>
  <si>
    <t>VS110</t>
  </si>
  <si>
    <t>Toxocara IgG (định tính)</t>
  </si>
  <si>
    <t>Toxo (IgG) ELISA KIT</t>
  </si>
  <si>
    <t>96 test/ hộp</t>
  </si>
  <si>
    <t>VS111</t>
  </si>
  <si>
    <t>TSB-6.5% (TSB có 6.5% NaCl)</t>
  </si>
  <si>
    <t>MOI TRUONG DUNG NAP 6.5% NACL</t>
  </si>
  <si>
    <t>PTN: 180002046/PCBA-HCM</t>
  </si>
  <si>
    <t>Hộp 10 tube</t>
  </si>
  <si>
    <t>VS115</t>
  </si>
  <si>
    <t>Thuốc thử Kovac`s</t>
  </si>
  <si>
    <t>Kovac 100mL</t>
  </si>
  <si>
    <t>Chai / 100mL</t>
  </si>
  <si>
    <t>VS117</t>
  </si>
  <si>
    <t>Thuốc thử Oxidase</t>
  </si>
  <si>
    <t>Đĩa giấy Oxidase</t>
  </si>
  <si>
    <t>180002050/PCBA-HCM</t>
  </si>
  <si>
    <t xml:space="preserve"> Escherichia coli ATCC® 25922™* </t>
  </si>
  <si>
    <t xml:space="preserve"> 180000344/PCBA-HN </t>
  </si>
  <si>
    <t xml:space="preserve"> Remel sản xuất, Oxoid phân phối </t>
  </si>
  <si>
    <t xml:space="preserve"> Pseudomonas aeruginosa ATCC® 27853™* </t>
  </si>
  <si>
    <t xml:space="preserve"> Staphylococcus aureus subsp. aureus ATCC® 29213™* </t>
  </si>
  <si>
    <t>VS128</t>
  </si>
  <si>
    <t>Ammonia Ethanol Control Level 1 (NH3/EtOH Control 1)</t>
  </si>
  <si>
    <t>Hộp 6 x 2 ml</t>
  </si>
  <si>
    <t>VS129</t>
  </si>
  <si>
    <t>Ammonia Ethanol Control Level 2 (NH3/EtOH Control 2)</t>
  </si>
  <si>
    <t>VS130</t>
  </si>
  <si>
    <t>Ammonia Ethanol Control Level 3 (NH3/EtOH Control 3)</t>
  </si>
  <si>
    <t>VS131</t>
  </si>
  <si>
    <t>E.coli ATCC 25922</t>
  </si>
  <si>
    <t>Lọ 1 chủng</t>
  </si>
  <si>
    <t>VS132</t>
  </si>
  <si>
    <t>Enterococcus faecalis ATCC 29212</t>
  </si>
  <si>
    <t xml:space="preserve"> Enterococcus faecalis ATCC® 29212™* </t>
  </si>
  <si>
    <t>VS133</t>
  </si>
  <si>
    <t>Escherichia coli ATCC® 35218</t>
  </si>
  <si>
    <t xml:space="preserve"> Escherichia coli ATCC® 35218™* </t>
  </si>
  <si>
    <t>VS134</t>
  </si>
  <si>
    <t>Haematology Control Tri-Level (HAEM Cntl Level 1, 2, 3)</t>
  </si>
  <si>
    <t>R&amp;D CBC-X Hematology Control</t>
  </si>
  <si>
    <t>170000154/PCBPL-BYT</t>
  </si>
  <si>
    <t>R&amp;D Systems</t>
  </si>
  <si>
    <t>Hộp 2x3x4.5ml</t>
  </si>
  <si>
    <t>VS135</t>
  </si>
  <si>
    <t>Haemophilus influenzae ATCC 10211</t>
  </si>
  <si>
    <t xml:space="preserve"> Haemophilus influenzae Type b ATCC® 10211™* </t>
  </si>
  <si>
    <t>VS136</t>
  </si>
  <si>
    <t>HbA1c Control  Level 1 &amp; Level 2 (HbA1c Control 1,2)</t>
  </si>
  <si>
    <t>VS137</t>
  </si>
  <si>
    <t>Hộp/ 10Lọ</t>
  </si>
  <si>
    <t>VS138</t>
  </si>
  <si>
    <t>Máu cừu</t>
  </si>
  <si>
    <t>Máu cừu 100mL</t>
  </si>
  <si>
    <t>180001898/PCBA-HCM</t>
  </si>
  <si>
    <t>VS139</t>
  </si>
  <si>
    <t>Pseudomonas aeruginosa ATCC 27853</t>
  </si>
  <si>
    <t>VS140</t>
  </si>
  <si>
    <t>Staphylococcus aureus ATCC 25923</t>
  </si>
  <si>
    <t xml:space="preserve"> Staphylococcus aureus subsp. aureus ATCC® 25923™* </t>
  </si>
  <si>
    <t>VS141</t>
  </si>
  <si>
    <t>Staphylococcus aureus ATCC 29213</t>
  </si>
  <si>
    <t>VS142</t>
  </si>
  <si>
    <t>Tri-Level Cardiac Control (CRD Control 1,2,3)</t>
  </si>
  <si>
    <t>Hộp 3 x 2 ml</t>
  </si>
  <si>
    <t>XN001.001</t>
  </si>
  <si>
    <t>BACTEC PLUS AEROBIC/F (Chai cấy máu hiếu khí )</t>
  </si>
  <si>
    <t>13129NK/BYT-TB-CT</t>
  </si>
  <si>
    <t>Becton Dickinson and Company</t>
  </si>
  <si>
    <t>Hộp/50 chai</t>
  </si>
  <si>
    <t>XN001.004</t>
  </si>
  <si>
    <t>Phoenix NMIC/ID panel (Thẻ vừa định danh vừa kháng sinh đồ Gram âm)</t>
  </si>
  <si>
    <t>10776NK/BYT-TB-CT</t>
  </si>
  <si>
    <t>XN001.005</t>
  </si>
  <si>
    <t>Phoenix PNMIC/ID panel (Thẻ vừa định danh vừa kháng sinh đồ Gram dương)</t>
  </si>
  <si>
    <t>XN001.006</t>
  </si>
  <si>
    <t>Phoenix SMIC/ID panel (Thẻ vừa định danh vừa kháng sinh đồ Streptoccocus)</t>
  </si>
  <si>
    <t>3979NK/BYT-TB-CT</t>
  </si>
  <si>
    <t>XN001.007</t>
  </si>
  <si>
    <t>Panel định danh vi khuẩn Gram âm</t>
  </si>
  <si>
    <t>XN001.008</t>
  </si>
  <si>
    <t>Panel định danh vi khuẩn Gram dương</t>
  </si>
  <si>
    <t>XN001.009</t>
  </si>
  <si>
    <t>Panel kháng sinh đồ Gram dương</t>
  </si>
  <si>
    <t>XN001.010</t>
  </si>
  <si>
    <t>Panel kháng sinh đồ Gram âm</t>
  </si>
  <si>
    <t>XN001.011</t>
  </si>
  <si>
    <t>PHOENIX AST INDICATOR</t>
  </si>
  <si>
    <t>H/10 chai</t>
  </si>
  <si>
    <t>XN001.012</t>
  </si>
  <si>
    <t>PHOENIX AST-S INDICATOR</t>
  </si>
  <si>
    <t>XN001.013</t>
  </si>
  <si>
    <t>TUBE Phoenix AST-S Broth 100 EA</t>
  </si>
  <si>
    <t>H/100 tube</t>
  </si>
  <si>
    <t>XN001.014</t>
  </si>
  <si>
    <t>Tube Phoenix ID Broth</t>
  </si>
  <si>
    <t>XN001.015</t>
  </si>
  <si>
    <t>TUBE Phoenix AST-Broth</t>
  </si>
  <si>
    <t>Thùng 20 lít</t>
  </si>
  <si>
    <t>XN005.001</t>
  </si>
  <si>
    <t>Invitrogel ABO Crossmatch</t>
  </si>
  <si>
    <t>Matrix Forward Grouping &amp; Cross Match Card</t>
  </si>
  <si>
    <t>SPCĐ-TTB-0147-15</t>
  </si>
  <si>
    <t>Tulip Diagnostics</t>
  </si>
  <si>
    <t>24 card/ hộp</t>
  </si>
  <si>
    <t>CÔNG TY TNHH GIẢI PHÁP KHỎE THÁI DƯƠNG</t>
  </si>
  <si>
    <t>XN005.002</t>
  </si>
  <si>
    <t>Invitroliss</t>
  </si>
  <si>
    <t>Across Liss</t>
  </si>
  <si>
    <t>180001540/PCBA-HCM</t>
  </si>
  <si>
    <t>Diapro</t>
  </si>
  <si>
    <t>500ml/ chai</t>
  </si>
  <si>
    <t>4482NK; NĐ:03/2020/NĐ-CP</t>
  </si>
  <si>
    <t>OSR6102 Albumin</t>
  </si>
  <si>
    <t>ALBUMIN</t>
  </si>
  <si>
    <t>4608NK ; NĐ: 03/2020/NĐ-CP</t>
  </si>
  <si>
    <t>Chema Diagnostica Di Marco Fiore</t>
  </si>
  <si>
    <t>OSR6106 ɑ- Amylase</t>
  </si>
  <si>
    <t>AMYLASE FL</t>
  </si>
  <si>
    <t>OSR6120 GGT</t>
  </si>
  <si>
    <t>OSR6109 AST</t>
  </si>
  <si>
    <t>OSR6107 ALT</t>
  </si>
  <si>
    <t>OSR6216 CHOLESTEROL</t>
  </si>
  <si>
    <t>OSR61118 TRIGLYCERIDE</t>
  </si>
  <si>
    <t>OSR61117 Calcium Arsenazo</t>
  </si>
  <si>
    <t>CALCIUM ASX</t>
  </si>
  <si>
    <t>OSR6298 URIC ACID</t>
  </si>
  <si>
    <t>OSR6234 UREA/UREA NITROGEN</t>
  </si>
  <si>
    <t>UREA UV FL</t>
  </si>
  <si>
    <t>OSR6178 CREATININE</t>
  </si>
  <si>
    <t>CREATININE</t>
  </si>
  <si>
    <t>OSR6221 GLUCOSE</t>
  </si>
  <si>
    <t>GLUCOSE</t>
  </si>
  <si>
    <t>OSR6189 MAGNESIUM</t>
  </si>
  <si>
    <t>MAGNESIUM XL</t>
  </si>
  <si>
    <t>Diamond Diagnostic Inc</t>
  </si>
  <si>
    <t>66318 ISE Reference Solution</t>
  </si>
  <si>
    <t>ISE Reference Solution</t>
  </si>
  <si>
    <t>8636NK ; NĐ: 03/2020/NĐ-CP</t>
  </si>
  <si>
    <t>66320 ISE BUFFER</t>
  </si>
  <si>
    <t xml:space="preserve">ISE BUFFER </t>
  </si>
  <si>
    <t>AUTOCAL H</t>
  </si>
  <si>
    <t>2 lọ 3ml trong hộp thuốc (10x3ml)</t>
  </si>
  <si>
    <t>ODR2000 Wash solution</t>
  </si>
  <si>
    <t>WASH SOLUTION</t>
  </si>
  <si>
    <t>5000ml</t>
  </si>
  <si>
    <t>66039 Cleaning solution</t>
  </si>
  <si>
    <t>500ml</t>
  </si>
  <si>
    <t>CRP Calibrator</t>
  </si>
  <si>
    <t>OSR6199 CRP Latex</t>
  </si>
  <si>
    <t>ISE High Standard</t>
  </si>
  <si>
    <t>ISE Low Standard</t>
  </si>
  <si>
    <t xml:space="preserve">QUANTIPATH CHEMA </t>
  </si>
  <si>
    <t>PROTEINS (TOTAL)</t>
  </si>
  <si>
    <t>hộp (3*56ml)</t>
  </si>
  <si>
    <t>GAMMA GT FL</t>
  </si>
  <si>
    <t>GOT/AST FL IFCC</t>
  </si>
  <si>
    <t>GPT/ALT FL IFCC</t>
  </si>
  <si>
    <t>TRIGLYCERIDES FL</t>
  </si>
  <si>
    <t>hộp (4x56+4x56ml)</t>
  </si>
  <si>
    <t xml:space="preserve">ISE MID STANDARD </t>
  </si>
  <si>
    <t>Hộp (4x2000ml)</t>
  </si>
  <si>
    <t>Spinreact S.A.U</t>
  </si>
  <si>
    <t>hộp (3x56ml)</t>
  </si>
  <si>
    <t>System Calibrator</t>
  </si>
  <si>
    <t>10x3ml</t>
  </si>
  <si>
    <t>03183688122 ALB BCG GEN.2, 300T COBAS C</t>
  </si>
  <si>
    <t>00660NK/BYT-TB-CT</t>
  </si>
  <si>
    <t>300 tests</t>
  </si>
  <si>
    <t>LD CÔNG TY TNHH XUẤT NHẬP KHẨU Y TẾ MINH ĐỨC &amp; CÔNG TY TNHH DƯỢC PHẨM QUANG DƯƠNG</t>
  </si>
  <si>
    <t>20764957322 ALTL, 500T COBAS C/INTEGRA</t>
  </si>
  <si>
    <t>00659NK/BYT-TB-CT</t>
  </si>
  <si>
    <t>500 tests</t>
  </si>
  <si>
    <t>20764949322 ASTL, 500T COBAS C,/INTEGRA</t>
  </si>
  <si>
    <t>05589061190 BIL-D Gen.2, 350T cobas c</t>
  </si>
  <si>
    <t>00661NK/BYT-TB-CT</t>
  </si>
  <si>
    <t>350 tests</t>
  </si>
  <si>
    <t>05795397190 BIL-T Gen.3, 250T c/I</t>
  </si>
  <si>
    <t>01009NK/BYT-TB-CT</t>
  </si>
  <si>
    <t>250 tests</t>
  </si>
  <si>
    <t>04489403190 ASLO TQ, 150T COBAS C</t>
  </si>
  <si>
    <t>150 tests</t>
  </si>
  <si>
    <t>03039773190 CHOL HICO GEN.2 400T COBAS C</t>
  </si>
  <si>
    <t>400 tests</t>
  </si>
  <si>
    <t>04810716190 CREA G2 700T COBAS C/INTEGRA</t>
  </si>
  <si>
    <t>700 tests</t>
  </si>
  <si>
    <t>03183777190 ETOH 100T COBASC, INTE</t>
  </si>
  <si>
    <t>100 tests</t>
  </si>
  <si>
    <t>03002721122 GGT G2-400T COBAS C/INTEGRA</t>
  </si>
  <si>
    <t>XN014.014</t>
  </si>
  <si>
    <t>04404483190 GLUC HK G3. 800T COBAS C</t>
  </si>
  <si>
    <t>800 tests</t>
  </si>
  <si>
    <t>00663NK/BYT-TB-CT</t>
  </si>
  <si>
    <t>200 tests</t>
  </si>
  <si>
    <t>03029590322 LIPC, 200T COBASC, INTE</t>
  </si>
  <si>
    <t>XN014.018</t>
  </si>
  <si>
    <t>MAGNESIUM/C-pack MG G2</t>
  </si>
  <si>
    <t>06481647190 MG Gen.2, 250Tests, cobas c</t>
  </si>
  <si>
    <t>03183734190 TP G2 300T COBAS C/INTEGRA</t>
  </si>
  <si>
    <t>20767107322 TRIGL 250T COBAS C/INTEGRA</t>
  </si>
  <si>
    <t>03333825190 TPUC 150T COBAS C, INT</t>
  </si>
  <si>
    <t>04460715190 UREAL 500T COBAS C/INTEGRA</t>
  </si>
  <si>
    <t>03183807190 UA G2 400T COBAS C/INTEGRA</t>
  </si>
  <si>
    <t>170000344/PCBA-HCM</t>
  </si>
  <si>
    <t>11298500316 ISE CLEANING SOL.</t>
  </si>
  <si>
    <t>170000343/PCBA-HCM</t>
  </si>
  <si>
    <t>5x100 ml</t>
  </si>
  <si>
    <t>10759350190 CFAS 12X3ML</t>
  </si>
  <si>
    <t>12x3 ml</t>
  </si>
  <si>
    <t>5x1 ml</t>
  </si>
  <si>
    <t>12172623122 CFAS LIPIDS 3X1ML</t>
  </si>
  <si>
    <t>3x1 ml</t>
  </si>
  <si>
    <t>03121305122 CFAS PROTEINS U</t>
  </si>
  <si>
    <t>11183974216 ISE STANDARD LOW 10X3ML</t>
  </si>
  <si>
    <t>11183982216 ISE STANDARD HIGH10X3ML</t>
  </si>
  <si>
    <t>4x1ml</t>
  </si>
  <si>
    <t>04663632190 ACTIVATOR COBAS C/INTE/C111</t>
  </si>
  <si>
    <t>9x12 ml</t>
  </si>
  <si>
    <t>04489241190 NAOH-D, COBAS C</t>
  </si>
  <si>
    <t>66 ml</t>
  </si>
  <si>
    <t>04489225190 SMS, COBAS C</t>
  </si>
  <si>
    <t>50 ml</t>
  </si>
  <si>
    <t>04489357190 NACL 9% DIL, COBAS C</t>
  </si>
  <si>
    <t>04880285190 NAOH-D/BASIC WASH 2x1,8L</t>
  </si>
  <si>
    <t>170000345/PCBA-HCM</t>
  </si>
  <si>
    <t>Đức, Trung Quốc</t>
  </si>
  <si>
    <t>2x1.8L</t>
  </si>
  <si>
    <t>03149501001 REFERENCE ELECTRODE</t>
  </si>
  <si>
    <t>1 pc</t>
  </si>
  <si>
    <t>04813707001 HALOGEN LAMP</t>
  </si>
  <si>
    <t>XN014.048</t>
  </si>
  <si>
    <t>NH3 /ETH/CO2 Control N</t>
  </si>
  <si>
    <t>20752401190 NH3/ETH/CO2 CONTROL N</t>
  </si>
  <si>
    <t>5 x 4 ml</t>
  </si>
  <si>
    <t>XN015.001</t>
  </si>
  <si>
    <t>S1 RINSE SOLUTION</t>
  </si>
  <si>
    <t>03260917184 S1 RINSE SOLUTION</t>
  </si>
  <si>
    <t>170001466/PCBA-HCM</t>
  </si>
  <si>
    <t>2 CONTAINERS</t>
  </si>
  <si>
    <t>XN015.002</t>
  </si>
  <si>
    <t>S2 FLUID PACK</t>
  </si>
  <si>
    <t>03260925184 S2 FLUID PACK</t>
  </si>
  <si>
    <t>10929NK/BYT-TB-CT</t>
  </si>
  <si>
    <t>B/1</t>
  </si>
  <si>
    <t>Not Available</t>
  </si>
  <si>
    <t>XN016.002</t>
  </si>
  <si>
    <t>ACTIVATOR COBAS C/INTE/C111</t>
  </si>
  <si>
    <t>XN016.003</t>
  </si>
  <si>
    <t>AFP CS GEN2.1 ELEC</t>
  </si>
  <si>
    <t>04487761190 AFP CS GEN2.1 ELEC</t>
  </si>
  <si>
    <t>03368NK/BYT-TB-CT</t>
  </si>
  <si>
    <t>4x1 ml</t>
  </si>
  <si>
    <t>XN016.004</t>
  </si>
  <si>
    <t>AFP RP GEN1.1ELEC</t>
  </si>
  <si>
    <t>04481798190 AFP RP GEN1.1ELEC</t>
  </si>
  <si>
    <t>2671/QĐ-BYT</t>
  </si>
  <si>
    <t>XN016.005</t>
  </si>
  <si>
    <t>ALB BCG GEN.2, 300T COBAS C</t>
  </si>
  <si>
    <t xml:space="preserve"> 00660NK/BYT-TB-CT </t>
  </si>
  <si>
    <t>XN016.006</t>
  </si>
  <si>
    <t>ALTL, 500T COBAS C/INTEGRA</t>
  </si>
  <si>
    <t>XN016.007</t>
  </si>
  <si>
    <t>AMYLASE GEN.2 COBAS C,I</t>
  </si>
  <si>
    <t>03183742122 AMYLASE GEN.2 COBAS C,I</t>
  </si>
  <si>
    <t>XN016.008</t>
  </si>
  <si>
    <t>ANTI-HBC IGM ELEC</t>
  </si>
  <si>
    <t>11820567122 ANTI-HBC IGM ELEC</t>
  </si>
  <si>
    <t>04244/QĐ-BYT</t>
  </si>
  <si>
    <t>XN016.009</t>
  </si>
  <si>
    <t>ANTI-HBS ELEC</t>
  </si>
  <si>
    <t>05894816190 Elecsys Anti-HBs II_100</t>
  </si>
  <si>
    <t>07211/BYT-TB-CT</t>
  </si>
  <si>
    <t>XN016.010</t>
  </si>
  <si>
    <t>Anti-HCV G2 Elecsys cobas e 100</t>
  </si>
  <si>
    <t>06368921190 Anti-HCV G2 cobas e 100</t>
  </si>
  <si>
    <t>07425/QĐ-BYT</t>
  </si>
  <si>
    <t>XN016.011</t>
  </si>
  <si>
    <t>ASLO TQ, 150T COBAS C</t>
  </si>
  <si>
    <t>XN016.012</t>
  </si>
  <si>
    <t>ASSAY TIP/CUP E170</t>
  </si>
  <si>
    <t>12102137001 ASSAY TIP/CUP E170</t>
  </si>
  <si>
    <t>Đức, Thụy Sĩ</t>
  </si>
  <si>
    <t>48x2x84 tips/cups and 8 waste liners</t>
  </si>
  <si>
    <t>XN016.013</t>
  </si>
  <si>
    <t>ASTL, 500T COBAS C,/INTEGRA</t>
  </si>
  <si>
    <t>XN016.014</t>
  </si>
  <si>
    <t>BIL-TS 250T COBAS C/INTEGRA</t>
  </si>
  <si>
    <t>XN016.015</t>
  </si>
  <si>
    <t>CA 125 II R CALSET</t>
  </si>
  <si>
    <t>07030207190 CA 125 G2 CS G2 Elecsys</t>
  </si>
  <si>
    <t>01147NK/BYT-TB-CT</t>
  </si>
  <si>
    <t>XN016.016</t>
  </si>
  <si>
    <t>CA 125 II R RP ELEC</t>
  </si>
  <si>
    <t>11776223190 CA 125 G2 Elecsys cobas e100</t>
  </si>
  <si>
    <t>08352NK/BYT-TB-CT</t>
  </si>
  <si>
    <t>100 test</t>
  </si>
  <si>
    <t>XN016.017</t>
  </si>
  <si>
    <t>CA 15-3 II CS ELEC</t>
  </si>
  <si>
    <t>03045846122 CA 15-3 II CS ELEC</t>
  </si>
  <si>
    <t>0945/QĐ-BYT</t>
  </si>
  <si>
    <t>XN016.018</t>
  </si>
  <si>
    <t>CA 15-3 II RP ELEC</t>
  </si>
  <si>
    <t>03045838122 CA 15-3 II RP ELEC</t>
  </si>
  <si>
    <t>XN016.019</t>
  </si>
  <si>
    <t>CA 19-9 CALSET</t>
  </si>
  <si>
    <t>11776215122 CA 19-9 CALSET</t>
  </si>
  <si>
    <t>XN016.020</t>
  </si>
  <si>
    <t>CA 19-9 RP ELEC</t>
  </si>
  <si>
    <t>11776193122 CA 19-9 RP ELEC</t>
  </si>
  <si>
    <t>XN016.023</t>
  </si>
  <si>
    <t>CEA CALSET GEN.2</t>
  </si>
  <si>
    <t>11731645322 CEA CALSET GEN.2</t>
  </si>
  <si>
    <t>XN016.024</t>
  </si>
  <si>
    <t>CEA RP ELECSYS KIT</t>
  </si>
  <si>
    <t>11731629322 CEA RP ELECSYS KIT</t>
  </si>
  <si>
    <t>XN016.025</t>
  </si>
  <si>
    <t>CFAS 12X3ML</t>
  </si>
  <si>
    <t>XN016.026</t>
  </si>
  <si>
    <t>CFAS LIPIDS 3X1ML</t>
  </si>
  <si>
    <t>XN016.029</t>
  </si>
  <si>
    <t>CFAS PROTEINS U</t>
  </si>
  <si>
    <t>XN016.030</t>
  </si>
  <si>
    <t>CHE GEN.2 200T COBAS C/INT</t>
  </si>
  <si>
    <t>04498577190 CHE GEN.2 200T COBAS C/INT</t>
  </si>
  <si>
    <t>XN016.031</t>
  </si>
  <si>
    <t>CHOL HICO GEN.2 400T COBAS C</t>
  </si>
  <si>
    <t>4 x 1 ml</t>
  </si>
  <si>
    <t>XN016.034</t>
  </si>
  <si>
    <t>CLEAN-CELL M 2*2 L ELEC</t>
  </si>
  <si>
    <t>04880293190 CLEAN-CELL M 2*2 L ELEC</t>
  </si>
  <si>
    <t>2x2 L</t>
  </si>
  <si>
    <t>XN016.035</t>
  </si>
  <si>
    <t>ISE CLEANING SOL.</t>
  </si>
  <si>
    <t>XN016.036</t>
  </si>
  <si>
    <t>COBAS SAMPLE CUP 5000PCS</t>
  </si>
  <si>
    <t>10394246001 COBAS SAMPLE CUP 5000PCS</t>
  </si>
  <si>
    <t>5000 cups</t>
  </si>
  <si>
    <t>XN016.037</t>
  </si>
  <si>
    <t>CORTISOL RP ELEC</t>
  </si>
  <si>
    <t>06687733190 Cortisol G2 Elec cobas e100</t>
  </si>
  <si>
    <t>3366/QĐ-BYT</t>
  </si>
  <si>
    <t>XN016.038</t>
  </si>
  <si>
    <t>CREA G2 700T COBAS C/INTEGRA</t>
  </si>
  <si>
    <t>XN016.039</t>
  </si>
  <si>
    <t>CRP LX 300T COBASC, INT</t>
  </si>
  <si>
    <t>20764930322 CRP LX 300T COBASC, INT</t>
  </si>
  <si>
    <t>XN016.040</t>
  </si>
  <si>
    <t>EcoTergent, cobas c501/502, 12x59 ml</t>
  </si>
  <si>
    <t>06544410190 Ecotergent c501/c502</t>
  </si>
  <si>
    <t>12x59ml</t>
  </si>
  <si>
    <t>XN016.041</t>
  </si>
  <si>
    <t>ELEC PRECICONTROL TROPONIN</t>
  </si>
  <si>
    <t>05095107190 ELEC PRECICONTROL TROPONIN</t>
  </si>
  <si>
    <t>4 x 2 ml</t>
  </si>
  <si>
    <t>XN016.042</t>
  </si>
  <si>
    <t>ELEC TSH CALSET</t>
  </si>
  <si>
    <t>08443459190 TSH CS Elecsys V3</t>
  </si>
  <si>
    <t>13782NK/BYT-TB-CT</t>
  </si>
  <si>
    <t>4x1.3 ml</t>
  </si>
  <si>
    <t>XN016.043</t>
  </si>
  <si>
    <t>ELECSYS HS TNT (200 TESTS)</t>
  </si>
  <si>
    <t>08469717190 Troponin T hs Elec 200 V2</t>
  </si>
  <si>
    <t>13864NK/BYT-TB-CT</t>
  </si>
  <si>
    <t>XN016.044</t>
  </si>
  <si>
    <t>ELECSYS HS TNT CALSET</t>
  </si>
  <si>
    <t>05092752190 ELECSYS HS TNT CALSET</t>
  </si>
  <si>
    <t>4 x 1ml</t>
  </si>
  <si>
    <t>XN016.046</t>
  </si>
  <si>
    <t>ETOH 100T COBASC, INTE</t>
  </si>
  <si>
    <t>XN016.047</t>
  </si>
  <si>
    <t>FERRI RP GEN2 ELEC</t>
  </si>
  <si>
    <t>03737551190 FERRI RP GEN2 ELEC</t>
  </si>
  <si>
    <t>09249NK/BYT-TB-CT</t>
  </si>
  <si>
    <t>XN016.048</t>
  </si>
  <si>
    <t>FERRITIN CALSET</t>
  </si>
  <si>
    <t>03737586190 FERRITIN CALSET</t>
  </si>
  <si>
    <t>XN016.051</t>
  </si>
  <si>
    <t>GGT G2-400T COBAS C/INTEGRA</t>
  </si>
  <si>
    <t>XN016.053</t>
  </si>
  <si>
    <t>HALOGEN LAMP</t>
  </si>
  <si>
    <t>Non IVD, no document support/102543948250</t>
  </si>
  <si>
    <t>Nhật Bản, Việt Nam</t>
  </si>
  <si>
    <t>XN016.054</t>
  </si>
  <si>
    <t>HBSAG 2 ELEC</t>
  </si>
  <si>
    <t>04687787190 HBSAG 2 ELEC</t>
  </si>
  <si>
    <t>4101/QĐ-BYT</t>
  </si>
  <si>
    <t>XN016.055</t>
  </si>
  <si>
    <t>HCG + BETA II CS ELEC</t>
  </si>
  <si>
    <t>03302652190 HCG+BETA II CS ELEC</t>
  </si>
  <si>
    <t>XN016.056</t>
  </si>
  <si>
    <t>HCG + BETA II RP ELEC</t>
  </si>
  <si>
    <t>03271749190 HCG+BETA II RP ELEC</t>
  </si>
  <si>
    <t>XN016.058</t>
  </si>
  <si>
    <t>HIV combi PT</t>
  </si>
  <si>
    <t>05390095190 Elec HIV combi PT, 100 Tests</t>
  </si>
  <si>
    <t>02279/BYT-TB-CT</t>
  </si>
  <si>
    <t>ISE DILUENT G2, COBAS C/HIT</t>
  </si>
  <si>
    <t>ISE INT.STAND G2 COBAS C/HIT</t>
  </si>
  <si>
    <t>XN016.062</t>
  </si>
  <si>
    <t>ISE STANDARD HIGH10X3ML</t>
  </si>
  <si>
    <t>XN016.063</t>
  </si>
  <si>
    <t>ISE STANDARD LOW 10X3ML</t>
  </si>
  <si>
    <t>XN016.064</t>
  </si>
  <si>
    <t>LACT 100T COBAS C INT</t>
  </si>
  <si>
    <t>03183700190 LACT 100T COBAS C INT</t>
  </si>
  <si>
    <t>XN016.065</t>
  </si>
  <si>
    <t>LDHI G.2 IFCC COBAS C/I 300T</t>
  </si>
  <si>
    <t>03004732122 LDHI G.2 IFCC COBAS C/I 300T</t>
  </si>
  <si>
    <t>XN016.067</t>
  </si>
  <si>
    <t>LIPC, 200T COBASC, INTE</t>
  </si>
  <si>
    <t>XN016.068</t>
  </si>
  <si>
    <t>MULTICLEAN, COBAS C</t>
  </si>
  <si>
    <t>04708725190 Sample Cleaner 1, cobas c</t>
  </si>
  <si>
    <t>12x59 ml</t>
  </si>
  <si>
    <t>XN016.070</t>
  </si>
  <si>
    <t>NAOH-D, COBAS C</t>
  </si>
  <si>
    <t>XN016.071</t>
  </si>
  <si>
    <t>NAOH-D/BASIC WASH 2x1,8L</t>
  </si>
  <si>
    <t>XN016.072</t>
  </si>
  <si>
    <t>PCT BRAHMS ELECSYS,COBAS E</t>
  </si>
  <si>
    <t>05056888200 PCT BRAHMS ELECSYS,COBAS E</t>
  </si>
  <si>
    <t>XN016.073</t>
  </si>
  <si>
    <t>PHOS GEN.2, 250T,C, INTE</t>
  </si>
  <si>
    <t>03183793122 PHOS GEN.2, 250T,C, INTE</t>
  </si>
  <si>
    <t>XN016.075</t>
  </si>
  <si>
    <t>PRECICONTROL CARDIAC G.4 ELE</t>
  </si>
  <si>
    <t>04917049190 PRECICONTROL CARDIAC G.4 ELE</t>
  </si>
  <si>
    <t>XN016.079</t>
  </si>
  <si>
    <t>PRECLEAN M</t>
  </si>
  <si>
    <t>03004899190 PRECLEAN M</t>
  </si>
  <si>
    <t>5 x 600 ml</t>
  </si>
  <si>
    <t>XN016.080</t>
  </si>
  <si>
    <t>PROBE WASH M ELECSYS</t>
  </si>
  <si>
    <t>03005712190 PROBE WASH M ELECSYS</t>
  </si>
  <si>
    <t>12x70 ml</t>
  </si>
  <si>
    <t>XN016.081</t>
  </si>
  <si>
    <t>PROBNP GEN.2 ELECSYS,COBAS E</t>
  </si>
  <si>
    <t>04842464190 PROBNP GEN.2 ELECSYS,COBAS E</t>
  </si>
  <si>
    <t>XN016.082</t>
  </si>
  <si>
    <t>PROCELL M 2*2 L ELEC</t>
  </si>
  <si>
    <t>04880340190 PROCELL M 2*2 L ELEC</t>
  </si>
  <si>
    <t>XN016.083</t>
  </si>
  <si>
    <t>PSA RP GEN2.1 ELEC</t>
  </si>
  <si>
    <t>04641655190 PSA RP GEN2.1 ELEC</t>
  </si>
  <si>
    <t>XN016.084</t>
  </si>
  <si>
    <t>PTH CALSET ELEC</t>
  </si>
  <si>
    <t>11972219122 PTH CALSET ELEC</t>
  </si>
  <si>
    <t>XN016.085</t>
  </si>
  <si>
    <t>PTH ELECSYS,COBAS E</t>
  </si>
  <si>
    <t>11972103122 PTH ELECSYS,COBAS E</t>
  </si>
  <si>
    <t>XN016.086</t>
  </si>
  <si>
    <t>REACTION CELL COBAS C501</t>
  </si>
  <si>
    <t>04854241001 REACTION CELL COBAS C501</t>
  </si>
  <si>
    <t>24 pieces (3 sets)</t>
  </si>
  <si>
    <t>XN016.087</t>
  </si>
  <si>
    <t>REFERENCE ELECTRODE</t>
  </si>
  <si>
    <t>XN016.088</t>
  </si>
  <si>
    <t>SMS, COBAS C</t>
  </si>
  <si>
    <t>XN016.089</t>
  </si>
  <si>
    <t>T3 CS ELECSYS KIT</t>
  </si>
  <si>
    <t>11731548122 T3 CS ELECSYS KIT</t>
  </si>
  <si>
    <t>XN016.090</t>
  </si>
  <si>
    <t>T3 RP ELECSYS KIT</t>
  </si>
  <si>
    <t>11731360122 T3 RP ELECSYS KIT</t>
  </si>
  <si>
    <t>XN016.091</t>
  </si>
  <si>
    <t>T4 CS GEN.2 ELEC</t>
  </si>
  <si>
    <t>12017717122 T4 CS GEN.2 ELEC</t>
  </si>
  <si>
    <t>XN016.092</t>
  </si>
  <si>
    <t>T4 GEN.2 ELECSYS,COBAS E</t>
  </si>
  <si>
    <t>12017709122 T4 GEN.2 ELECSYS,COBAS E</t>
  </si>
  <si>
    <t>XN016.093</t>
  </si>
  <si>
    <t>TP G2 300T COBAS C/INTEGRA</t>
  </si>
  <si>
    <t>XN016.094</t>
  </si>
  <si>
    <t>TPUC 150T COBAS C, INT</t>
  </si>
  <si>
    <t>XN016.095</t>
  </si>
  <si>
    <t>TRIGL 250T COBAS C/INTEGRA</t>
  </si>
  <si>
    <t>v</t>
  </si>
  <si>
    <t>XN016.096</t>
  </si>
  <si>
    <t>TSH RP ELECSYS KIT</t>
  </si>
  <si>
    <t>08429324190 TSH Elecsys cobas e 200 V2</t>
  </si>
  <si>
    <t>XN016.097</t>
  </si>
  <si>
    <t>UA G2 400T COBAS C/INTEGRA</t>
  </si>
  <si>
    <t>XN016.098</t>
  </si>
  <si>
    <t>UNIVERSAL DILUENT ELEC</t>
  </si>
  <si>
    <t>11732277122 UNIVERSAL DILUENT ELEC</t>
  </si>
  <si>
    <t>2 x 16 ml</t>
  </si>
  <si>
    <t>XN016.099</t>
  </si>
  <si>
    <t>UREAL 500T COBAS C/INTEGRA</t>
  </si>
  <si>
    <t>XN016.100</t>
  </si>
  <si>
    <t>BIL-D Gen.2, 350T cobas c</t>
  </si>
  <si>
    <t>XN016.101</t>
  </si>
  <si>
    <t>Combur- 10m</t>
  </si>
  <si>
    <t>11379208173 COMBUR-10 M 100T</t>
  </si>
  <si>
    <t>00936NK/BYT-TB-CT</t>
  </si>
  <si>
    <t>100 strips</t>
  </si>
  <si>
    <t>XN016.103</t>
  </si>
  <si>
    <t>Cortisol Calset</t>
  </si>
  <si>
    <t>06687750190 Cortisol G2 CS Elecsys</t>
  </si>
  <si>
    <t>04151NK/BYT-TB-CT</t>
  </si>
  <si>
    <t>XN016.104</t>
  </si>
  <si>
    <t>C-pack CA G2</t>
  </si>
  <si>
    <t>05061482190 C-pack CA G2, 300 test</t>
  </si>
  <si>
    <t>300 test</t>
  </si>
  <si>
    <t>XN016.107</t>
  </si>
  <si>
    <t>FT4 G2 cobas e 200T</t>
  </si>
  <si>
    <t>07976836190 FT4 G3 Elecsys cobas e 200</t>
  </si>
  <si>
    <t>09678NK/BYT-TB-CT</t>
  </si>
  <si>
    <t>XN016.108</t>
  </si>
  <si>
    <t>FT4 G2 CS Elecsys</t>
  </si>
  <si>
    <t>07976879190 FT4 G3 CS Elecsys</t>
  </si>
  <si>
    <t>4 x 1.0 mL</t>
  </si>
  <si>
    <t>XN016.111</t>
  </si>
  <si>
    <t>NACL 9% DIL, COBASC</t>
  </si>
  <si>
    <t>XN016.112</t>
  </si>
  <si>
    <t>NH3 /ETH/CO2 Calirator</t>
  </si>
  <si>
    <t>20751995190 NH3/ETH/CO2 CALIBRATOR</t>
  </si>
  <si>
    <t>2 x 4 ml</t>
  </si>
  <si>
    <t>XN016.113</t>
  </si>
  <si>
    <t>NH3 /ETH/CO2 Control A</t>
  </si>
  <si>
    <t>20753009190 NH3/ETH/CO2 Control A</t>
  </si>
  <si>
    <t>XN016.116</t>
  </si>
  <si>
    <t>CARTRIDGE CL</t>
  </si>
  <si>
    <t>03246353001 CARTRIDGE CL</t>
  </si>
  <si>
    <t>XN016.117</t>
  </si>
  <si>
    <t>CARTRIDGE K</t>
  </si>
  <si>
    <t>10825441001 CARTRIDGE K</t>
  </si>
  <si>
    <t>XN016.118</t>
  </si>
  <si>
    <t>CARTRIDGE NA</t>
  </si>
  <si>
    <t>10825468001 CARTRIDGE NA</t>
  </si>
  <si>
    <t>XN017.002</t>
  </si>
  <si>
    <t>04880480190 ISE Diluent Gen.2, 2x2 Liter</t>
  </si>
  <si>
    <t>XN017.003</t>
  </si>
  <si>
    <t>04880455190 ISE Internal Stand. 2x2L</t>
  </si>
  <si>
    <t>00812NK/BYT-TB-CT</t>
  </si>
  <si>
    <t>2 x 2000 ml</t>
  </si>
  <si>
    <t>XN017.004</t>
  </si>
  <si>
    <t>ISE REFERELECTROLYTE</t>
  </si>
  <si>
    <t>10820652216 ISE REF. ELECTRODE</t>
  </si>
  <si>
    <t>01208NK/BYT-TB-CT</t>
  </si>
  <si>
    <t>500 ML</t>
  </si>
  <si>
    <t>XN017.005</t>
  </si>
  <si>
    <t>05352991190 Sample Cleaner1-12Ã—20 ml</t>
  </si>
  <si>
    <t>12x20 ml</t>
  </si>
  <si>
    <t>XN017.006</t>
  </si>
  <si>
    <t>05968828190 Sample Cleaner2- 12Ã—20 ml</t>
  </si>
  <si>
    <t>XN017.007</t>
  </si>
  <si>
    <t>NH3L 150T COBAS C INTE</t>
  </si>
  <si>
    <t>20766682322 NH3L 150T COBAS C INTE</t>
  </si>
  <si>
    <t>XN019.052</t>
  </si>
  <si>
    <t>PROBNP CS COBAS E</t>
  </si>
  <si>
    <t>04842472190 PROBNP CS COBAS E</t>
  </si>
  <si>
    <t>XN019.055</t>
  </si>
  <si>
    <t>PSA CS GEN2.1 ELEC</t>
  </si>
  <si>
    <t>04485220190 PSA CS GEN2.1 ELEC</t>
  </si>
  <si>
    <t>Ameda Labordiagnostik GmbH</t>
  </si>
  <si>
    <t>XN021.004</t>
  </si>
  <si>
    <t>Choles HDL/LDL Calibrator</t>
  </si>
  <si>
    <t>HDL Chol. Calibrators</t>
  </si>
  <si>
    <t>Hộp/(1*1ml)</t>
  </si>
  <si>
    <t>XN021.005</t>
  </si>
  <si>
    <t>Choles HDL/LDL Control</t>
  </si>
  <si>
    <t>AMP Multitrol</t>
  </si>
  <si>
    <t>Hộp/(2*5ml)</t>
  </si>
  <si>
    <t>Protein Total</t>
  </si>
  <si>
    <t>URIC ACID AOX FL</t>
  </si>
  <si>
    <t>ALKALINE WASHING SOLUTION</t>
  </si>
  <si>
    <t>190001191/PCBA-HCM ; NĐ: 03/2020/NĐ-CP</t>
  </si>
  <si>
    <t>XN023.005</t>
  </si>
  <si>
    <t>ASSAYED CHEMISTRY CONTROL PREMIUM PLUS LEVEL 2</t>
  </si>
  <si>
    <t xml:space="preserve">QUANTINORM CHEMA </t>
  </si>
  <si>
    <t>2 hộp (10 x 5 ml)</t>
  </si>
  <si>
    <t>XN023.006</t>
  </si>
  <si>
    <t>ASSAYED CHEMISTRY CONTROL PREMIUM PLUS LEVEL 3</t>
  </si>
  <si>
    <t>CRP TURBI</t>
  </si>
  <si>
    <t>GLUCOSE FL</t>
  </si>
  <si>
    <t>Úc</t>
  </si>
  <si>
    <t>Hộp 100 tests</t>
  </si>
  <si>
    <t>Hộp 2x4ml</t>
  </si>
  <si>
    <t>XN028.013</t>
  </si>
  <si>
    <t>ARC. Concentrated wash buffer</t>
  </si>
  <si>
    <t>ARC. CONCENTRATED WASH BUFFER</t>
  </si>
  <si>
    <t>170000687/PCBA-HN</t>
  </si>
  <si>
    <t>Hộp 4x975ml</t>
  </si>
  <si>
    <t>XN028.025</t>
  </si>
  <si>
    <t>ARC. Pre - Trigger solution</t>
  </si>
  <si>
    <t>ARC. PRE TRIGGER SOLUTION</t>
  </si>
  <si>
    <t>170000686/PCBA-HN</t>
  </si>
  <si>
    <t>XN028.026</t>
  </si>
  <si>
    <t>ARC. Reacion Vessel 500`S</t>
  </si>
  <si>
    <t>ARC. REACION VESSEL 500ʹS</t>
  </si>
  <si>
    <t>170000705/PCBA-HN</t>
  </si>
  <si>
    <t>Hộp 4000 cái</t>
  </si>
  <si>
    <t>XN028.033</t>
  </si>
  <si>
    <t>ARC. Sample cups</t>
  </si>
  <si>
    <t>ARC. SAMPLE CUP</t>
  </si>
  <si>
    <t>Hộp 4x250</t>
  </si>
  <si>
    <t>XN028.034</t>
  </si>
  <si>
    <t>ARC. Septum</t>
  </si>
  <si>
    <t>ARC. SEPTUM</t>
  </si>
  <si>
    <t>Hộp 200 cái</t>
  </si>
  <si>
    <t>XN028.041</t>
  </si>
  <si>
    <t>ARC. Trigger solution</t>
  </si>
  <si>
    <t>ARC. TRIGGER SOLTION</t>
  </si>
  <si>
    <t>170000685/PCBA-HN</t>
  </si>
  <si>
    <t xml:space="preserve">Abbott </t>
  </si>
  <si>
    <t>XN028.070</t>
  </si>
  <si>
    <t>ARC.Ferritin Calibrators</t>
  </si>
  <si>
    <t>ARC. FERRITIN CALIBRATORS</t>
  </si>
  <si>
    <t>SPCD-TTB-0117-15</t>
  </si>
  <si>
    <t>SPCD-TTB-0201-16</t>
  </si>
  <si>
    <t>XN028.072</t>
  </si>
  <si>
    <t>ARC.Ferritin Reagent kit</t>
  </si>
  <si>
    <t>ARC. FERRITIN REAGENT KIT</t>
  </si>
  <si>
    <t>10424NK/BYT-TB-CT</t>
  </si>
  <si>
    <t>XN028.079</t>
  </si>
  <si>
    <t>ARC.Free T4 Calibrators</t>
  </si>
  <si>
    <t>ARC. FREE T4 CALIBRATORS</t>
  </si>
  <si>
    <t>SPCD-TTB-0119-15</t>
  </si>
  <si>
    <t>XN028.081</t>
  </si>
  <si>
    <t>ARC.Free T4 Reagent kit</t>
  </si>
  <si>
    <t>ARC. FREE T4 REAGENT KIT</t>
  </si>
  <si>
    <t>SPCD-TTB-0002-14</t>
  </si>
  <si>
    <t>XN028.099</t>
  </si>
  <si>
    <t>ARC.probe conditioning solution</t>
  </si>
  <si>
    <t>ARC. PROBE CONDITIONING SOLUTION</t>
  </si>
  <si>
    <t>170000667/PCBA-HN</t>
  </si>
  <si>
    <t>Hộp 4x25ml</t>
  </si>
  <si>
    <t>XN028.109</t>
  </si>
  <si>
    <t>ARC.Total T3 Calibrators</t>
  </si>
  <si>
    <t>ARC. TOTAL T3 CALIBRATORS</t>
  </si>
  <si>
    <t>SPCD-TTB-0073-15</t>
  </si>
  <si>
    <t>XN028.111</t>
  </si>
  <si>
    <t>ARC.Total T3 Reagent kit</t>
  </si>
  <si>
    <t>ARC. TOTAL T3 REAGENT KIT</t>
  </si>
  <si>
    <t>SPCĐ-TTB-669-19</t>
  </si>
  <si>
    <t>XN028.112</t>
  </si>
  <si>
    <t>ARC.Total T4 Calibrators</t>
  </si>
  <si>
    <t>ARC. TOTAL T4 CALIBRATORS</t>
  </si>
  <si>
    <t>Hộp 1x5ml+1x4ml</t>
  </si>
  <si>
    <t>XN028.114</t>
  </si>
  <si>
    <t>ARC.Total T4 Reagent kit</t>
  </si>
  <si>
    <t>ARC. TOTAL T4 REAGENT KIT</t>
  </si>
  <si>
    <t>SPCĐ-TTB-631-18</t>
  </si>
  <si>
    <t>XN028.115</t>
  </si>
  <si>
    <t>ARC.TSH Calibrators</t>
  </si>
  <si>
    <t>ARC. TSH CALIBRATORS</t>
  </si>
  <si>
    <t>SPCD-TTB-0075-15</t>
  </si>
  <si>
    <t>XN028.117</t>
  </si>
  <si>
    <t>ARC.TSH Reagent kit</t>
  </si>
  <si>
    <t>ARC. TSH REAGENT KIT</t>
  </si>
  <si>
    <t>SPCĐ-TTB-632-18</t>
  </si>
  <si>
    <t xml:space="preserve"> Hộp (5x1ml)</t>
  </si>
  <si>
    <t>HDLc -D</t>
  </si>
  <si>
    <t>XN031.024</t>
  </si>
  <si>
    <t>HDL/LDL Cholesterol Coltrol 1</t>
  </si>
  <si>
    <t>SPINTROL ʺHʺ NORMAL</t>
  </si>
  <si>
    <t>3 lọ 5ml trong hộp (4x5ml)</t>
  </si>
  <si>
    <t>XN031.025</t>
  </si>
  <si>
    <t>HDL/LDL Cholesterol Coltrol 2</t>
  </si>
  <si>
    <t>SPINTROL ʺHʺ PATOLOGICO</t>
  </si>
  <si>
    <t>lọ 5ml trong hộp thuốc (4x5ml)</t>
  </si>
  <si>
    <t>1000ml</t>
  </si>
  <si>
    <t>HDL- Cholesterol</t>
  </si>
  <si>
    <t>190000002/PCBA-HP</t>
  </si>
  <si>
    <t>Diatron</t>
  </si>
  <si>
    <t>Hungary, Không</t>
  </si>
  <si>
    <t>XN041.001</t>
  </si>
  <si>
    <t>Cell Clean (CL-50)</t>
  </si>
  <si>
    <t>Diatro*Hypociean SYS</t>
  </si>
  <si>
    <t>XN041.002</t>
  </si>
  <si>
    <t>CELLPACK</t>
  </si>
  <si>
    <t>Diatro*Dil SYS</t>
  </si>
  <si>
    <t>XN041.004</t>
  </si>
  <si>
    <t>E-CHECK (XS)</t>
  </si>
  <si>
    <t>R&amp;D System</t>
  </si>
  <si>
    <t>Tube 4.5ml</t>
  </si>
  <si>
    <t>XN041.005</t>
  </si>
  <si>
    <t>STROMATOLYSER-4DL (LYSE)</t>
  </si>
  <si>
    <t>STROMATOLYSER-4DL</t>
  </si>
  <si>
    <t>SYSMEX</t>
  </si>
  <si>
    <t>XN041.007</t>
  </si>
  <si>
    <t>SULFOLYSER</t>
  </si>
  <si>
    <t>SULFOLYSER (SLS-220A)</t>
  </si>
  <si>
    <t>XN045.001</t>
  </si>
  <si>
    <t>DIA-CONT Ddi I-II (Hóa chất chuẩn D-DI )</t>
  </si>
  <si>
    <t>DIA-CONT DDI I-II</t>
  </si>
  <si>
    <t>DIAGON</t>
  </si>
  <si>
    <t>Hộp 10+10x1ml</t>
  </si>
  <si>
    <t>XN045.002</t>
  </si>
  <si>
    <t>Dia CaCl2</t>
  </si>
  <si>
    <t>DIA CACL2</t>
  </si>
  <si>
    <t>Hộp 12 x 16ml</t>
  </si>
  <si>
    <t>XN045.003</t>
  </si>
  <si>
    <t>Dia Fib</t>
  </si>
  <si>
    <t>DIA FIB</t>
  </si>
  <si>
    <t>Hộp 12x5ml</t>
  </si>
  <si>
    <t>XN045.004</t>
  </si>
  <si>
    <t>Dia Imidazol</t>
  </si>
  <si>
    <t>DIA IMIDAZOL</t>
  </si>
  <si>
    <t>Hộp 12 x 15ml</t>
  </si>
  <si>
    <t>XN045.005</t>
  </si>
  <si>
    <t>Dia PT5</t>
  </si>
  <si>
    <t>DIA PT5</t>
  </si>
  <si>
    <t>Hộp 5 x 5ml</t>
  </si>
  <si>
    <t>XN045.006</t>
  </si>
  <si>
    <t>Dia PTT</t>
  </si>
  <si>
    <t>DIA PTT</t>
  </si>
  <si>
    <t>Hộp 6 x 4ml</t>
  </si>
  <si>
    <t>XN045.007</t>
  </si>
  <si>
    <t>Dia Sorb</t>
  </si>
  <si>
    <t>DIA SORD</t>
  </si>
  <si>
    <t>XN045.008</t>
  </si>
  <si>
    <t>COAG D CUVETTE (Cóng đo mẫu)</t>
  </si>
  <si>
    <t>COAG D CUVETTE</t>
  </si>
  <si>
    <t>Hộp 1000 cái</t>
  </si>
  <si>
    <t>XN045.009</t>
  </si>
  <si>
    <t>Dia Cleaner solution</t>
  </si>
  <si>
    <t>DIA CLEANER</t>
  </si>
  <si>
    <t>Bình 4.5 lít</t>
  </si>
  <si>
    <t>XN051.001</t>
  </si>
  <si>
    <t>Column Unit 80</t>
  </si>
  <si>
    <t>COLUMN UNIT 80</t>
  </si>
  <si>
    <t>ARKRAY</t>
  </si>
  <si>
    <t>Hộp 2500 test</t>
  </si>
  <si>
    <t>XN051.002</t>
  </si>
  <si>
    <t>Eluent 80A</t>
  </si>
  <si>
    <t>ELUENT 80A</t>
  </si>
  <si>
    <t>Hộp 600ml x 4</t>
  </si>
  <si>
    <t>XN051.003</t>
  </si>
  <si>
    <t>Eluent 80B</t>
  </si>
  <si>
    <t>ELUENT 80B</t>
  </si>
  <si>
    <t>Hộp 600ml x 2</t>
  </si>
  <si>
    <t>XN051.004</t>
  </si>
  <si>
    <t>Eluent 80CV</t>
  </si>
  <si>
    <t>ELUENT 80CV</t>
  </si>
  <si>
    <t>XN051.005</t>
  </si>
  <si>
    <t>Hemolysis Washing Solution 80H</t>
  </si>
  <si>
    <t>HEMOLYSIS WASHING SOLUTION 80H</t>
  </si>
  <si>
    <t xml:space="preserve">Hộp 2000ml x 3 </t>
  </si>
  <si>
    <t>XN051.007</t>
  </si>
  <si>
    <t>Control Dilution 80</t>
  </si>
  <si>
    <t>CONTROL DILUTION 80</t>
  </si>
  <si>
    <t>Hộp 250ml x 1</t>
  </si>
  <si>
    <t>XN058.002</t>
  </si>
  <si>
    <t>Gem 3K Cartridge đo khí máu (pH, pCO2, CO2, HCT)</t>
  </si>
  <si>
    <t>Cartridge 300 test đo thông số * Khí máu (PH;PCO2 ; PO2 ) * Hematorit ( Hct )</t>
  </si>
  <si>
    <t>14471NK/BYT-TB-CT</t>
  </si>
  <si>
    <t>Instrumentation Laboratory</t>
  </si>
  <si>
    <t>LIÊN DANH MỸ LINH - PMES</t>
  </si>
  <si>
    <t>Hộp 1 bộ</t>
  </si>
  <si>
    <t>2000 ml</t>
  </si>
  <si>
    <t>ISE Mid STD</t>
  </si>
  <si>
    <t>ISE STD High</t>
  </si>
  <si>
    <t>ISE STD Low</t>
  </si>
  <si>
    <t>2ml</t>
  </si>
  <si>
    <t>XN067.001</t>
  </si>
  <si>
    <t>card</t>
  </si>
  <si>
    <t>XN067.002</t>
  </si>
  <si>
    <t>Matrix ABO/Rho(D) Forward and Reverse Grouping Card with Auto Control</t>
  </si>
  <si>
    <t>Matrix Forward and Reverse Grouping Card with Autocontrol</t>
  </si>
  <si>
    <t>SPCĐ-TTB-388-17</t>
  </si>
  <si>
    <t>XN067.003</t>
  </si>
  <si>
    <t>MATRIX AHG (COOMBS) TEST CARD</t>
  </si>
  <si>
    <t>SBIOCAT AHG (Coombs) Test Card</t>
  </si>
  <si>
    <t>103201037700</t>
  </si>
  <si>
    <t>Hộp 24 cards</t>
  </si>
  <si>
    <t>XN067.004</t>
  </si>
  <si>
    <t>Matrix Diluent -2 Liss</t>
  </si>
  <si>
    <t>SBIOCAT Diluent-2 LISS</t>
  </si>
  <si>
    <t>XN068.001</t>
  </si>
  <si>
    <t>XN068.002</t>
  </si>
  <si>
    <t>XN068.003</t>
  </si>
  <si>
    <t>XN068.004</t>
  </si>
  <si>
    <t>Calib CRP</t>
  </si>
  <si>
    <t>XN068.005</t>
  </si>
  <si>
    <t>FRUCTOSAMINE</t>
  </si>
  <si>
    <t>19x3 mL</t>
  </si>
  <si>
    <t>XN068.006</t>
  </si>
  <si>
    <t>Haptolgobin</t>
  </si>
  <si>
    <t>HAPTOGLOBIN</t>
  </si>
  <si>
    <t>1x40 mL / 1x10 mL</t>
  </si>
  <si>
    <t>XN068.007</t>
  </si>
  <si>
    <t>HDL Choles Calibrator</t>
  </si>
  <si>
    <t>HDL Choles Calibrator có trong hộp AUTOCAL H nên không tính tiền</t>
  </si>
  <si>
    <t>XN068.008</t>
  </si>
  <si>
    <t>2 Hộp (1*60+1*20ml)</t>
  </si>
  <si>
    <t>XN068.009</t>
  </si>
  <si>
    <t>hộp (4x5ml)</t>
  </si>
  <si>
    <t>XN068.010</t>
  </si>
  <si>
    <t>XN068.011</t>
  </si>
  <si>
    <t>XN068.012</t>
  </si>
  <si>
    <t>100ml</t>
  </si>
  <si>
    <t>XN068.013</t>
  </si>
  <si>
    <t>XN068.014</t>
  </si>
  <si>
    <t>Mb turbi</t>
  </si>
  <si>
    <t>4609NK ; NĐ: 03/2020/NĐ-CP</t>
  </si>
  <si>
    <t xml:space="preserve"> 2x10ml/2x5ml</t>
  </si>
  <si>
    <t>XN068.015</t>
  </si>
  <si>
    <t>Mb turbi cal</t>
  </si>
  <si>
    <t>XN068.016</t>
  </si>
  <si>
    <t>Mb turbi control</t>
  </si>
  <si>
    <t>XN068.017</t>
  </si>
  <si>
    <t>MICROALBUMIN CALIBRATOR</t>
  </si>
  <si>
    <t>mALB TURBI CAL</t>
  </si>
  <si>
    <t>XN068.018</t>
  </si>
  <si>
    <t>MICROALBUMIN CONTROL SET</t>
  </si>
  <si>
    <t>mALB TURBI CONTROL</t>
  </si>
  <si>
    <t>XN068.019</t>
  </si>
  <si>
    <t>MICROALBUMIN FL</t>
  </si>
  <si>
    <t>mALB TURBI</t>
  </si>
  <si>
    <t>1x40ml/1x10ml</t>
  </si>
  <si>
    <t>XN068.020</t>
  </si>
  <si>
    <t>MULTINORM</t>
  </si>
  <si>
    <t>MULTINORM CHEMA</t>
  </si>
  <si>
    <t>9506NK ; NĐ: 03/2020/NĐ-CP</t>
  </si>
  <si>
    <t>5x5ml</t>
  </si>
  <si>
    <t>XN068.021</t>
  </si>
  <si>
    <t>MULTIPATH</t>
  </si>
  <si>
    <t>MULTIPATH CHEMA</t>
  </si>
  <si>
    <t>XN068.022</t>
  </si>
  <si>
    <t>XN068.023</t>
  </si>
  <si>
    <t>Hộp (8*56ml)</t>
  </si>
  <si>
    <t>XN068.024</t>
  </si>
  <si>
    <t>XN068.025</t>
  </si>
  <si>
    <t>Hộp (6 x 56 + 6 x 14 ml)</t>
  </si>
  <si>
    <t>XN068.026</t>
  </si>
  <si>
    <t>Hộp (6 x 56 +6 x 14 ml)</t>
  </si>
  <si>
    <t>XN068.027</t>
  </si>
  <si>
    <t>Hộp (8x56ml</t>
  </si>
  <si>
    <t>XN068.028</t>
  </si>
  <si>
    <t>Hộp (8x56ml)</t>
  </si>
  <si>
    <t>XN068.029</t>
  </si>
  <si>
    <t>XN068.030</t>
  </si>
  <si>
    <t>XN068.031</t>
  </si>
  <si>
    <t>XN068.032</t>
  </si>
  <si>
    <t>XN068.033</t>
  </si>
  <si>
    <t>XN068.034</t>
  </si>
  <si>
    <t>Hộp  (8*56 ml)</t>
  </si>
  <si>
    <t>XN068.035</t>
  </si>
  <si>
    <t>hộp  (6 x 56 + 6 x 14 ml)</t>
  </si>
  <si>
    <t>XN068.036</t>
  </si>
  <si>
    <t>Hộp  (6x56 + 6x14 ml)</t>
  </si>
  <si>
    <t>XN068.037</t>
  </si>
  <si>
    <t>PLUS SET AUTO</t>
  </si>
  <si>
    <t>ESR Citrated Tubes</t>
  </si>
  <si>
    <t>hộp/(1000 tubes)</t>
  </si>
  <si>
    <t>TUBE</t>
  </si>
  <si>
    <t>XN068.038</t>
  </si>
  <si>
    <t>XN068.039</t>
  </si>
  <si>
    <t>Thành tiền</t>
  </si>
  <si>
    <t>CỘNG HÒA XÃ HỘI CHỦ NGHĨA VIỆT NAM</t>
  </si>
  <si>
    <t>Độc lập - Tự do - Hạnh phúc</t>
  </si>
  <si>
    <t>GIÁM ĐỐC</t>
  </si>
  <si>
    <t>VT1241</t>
  </si>
  <si>
    <t>Gòn miếng : 4,5cmx5,5cmx10 miếng + Gòn lót gạc 6,5cmx4,5cmx 10 miếng NK21</t>
  </si>
  <si>
    <t>Gói gòn gạc nhỏ tiệt trùng ( NK21)</t>
  </si>
  <si>
    <t>Gòn miếng : 4,5cmx5,5cmx10 miếng + Gòn lót gạc 6,5cmx4,5cmx 10 miếng/gói</t>
  </si>
  <si>
    <t>VT1258</t>
  </si>
  <si>
    <t>Khăn tiểu phẫu : 18cmx22cmx 5 miếng NK09</t>
  </si>
  <si>
    <t>Gói khăn gạc thấm dịch phẫu thuật tiệt trùng (NK09)</t>
  </si>
  <si>
    <t>Gạc 18xmx22cmx5 miếng/gói ,tiệt trùng</t>
  </si>
  <si>
    <t>CH001</t>
  </si>
  <si>
    <t>Bộ đinh nội tủy có chốt (1 đinh kèm 4 vít)</t>
  </si>
  <si>
    <t>Bộ đinh nội tủy có chốt</t>
  </si>
  <si>
    <t>GPNK Số:8257NK/BYT-TB-CT</t>
  </si>
  <si>
    <t>SIGN</t>
  </si>
  <si>
    <t>Bộ gồm 1 Đinh và 4 vít</t>
  </si>
  <si>
    <t>11405NK/BYT-TB-CT</t>
  </si>
  <si>
    <t xml:space="preserve">Microport </t>
  </si>
  <si>
    <t>3 cái/ bộ</t>
  </si>
  <si>
    <t>4 cái/ bộ</t>
  </si>
  <si>
    <t>9206NK/BYT-TB-CT</t>
  </si>
  <si>
    <t>Biomet</t>
  </si>
  <si>
    <t>7 cái/ bộ</t>
  </si>
  <si>
    <t>CÔNG TY CỔ PHẦN Y TẾ THÀNH ÂN</t>
  </si>
  <si>
    <t>Integrale/ Evok - Spheric - M30NW</t>
  </si>
  <si>
    <t>Amplitude</t>
  </si>
  <si>
    <t>CÔNG TY TNHH TRANG THIẾT BỊ Y TẾ VÀ TƯ VẤN MÔI TRƯỜNG TÂM THY</t>
  </si>
  <si>
    <t>7074NK/BYT-TB-CT</t>
  </si>
  <si>
    <t>7074NK/BYT-TB-CT; 11176NK/BYT-TB-CT</t>
  </si>
  <si>
    <t>Hộp/ Bộ</t>
  </si>
  <si>
    <t>CÔNG TY TNHH DƯỢC PHẨM THIẾT BỊ Y TẾ KI TA PI DA</t>
  </si>
  <si>
    <t>CH011</t>
  </si>
  <si>
    <t>Bộ nẹp bản nhỏ 6 lỗ</t>
  </si>
  <si>
    <t>Bộ nẹp nén ép bản nhỏ vít Ø3.5mm, 6 lỗ, dài 73mm</t>
  </si>
  <si>
    <t>GPNK/ 7764NK/BYT-TB-CT</t>
  </si>
  <si>
    <t>Auxein</t>
  </si>
  <si>
    <t>Gói/1 đvt</t>
  </si>
  <si>
    <t>CÔNG TY TNHH THIẾT BỊ Y TẾ HOÀNG LỘC M.E</t>
  </si>
  <si>
    <t>1 Bộ/ Gói</t>
  </si>
  <si>
    <t>CH014</t>
  </si>
  <si>
    <t>Bộ nẹp cánh tay 8 lỗ</t>
  </si>
  <si>
    <t>Narrow DCP Plate 4.5mm</t>
  </si>
  <si>
    <t>CH015</t>
  </si>
  <si>
    <t>Bộ nẹp cẳng tay 6 lỗ</t>
  </si>
  <si>
    <t>CH016</t>
  </si>
  <si>
    <t>Bộ nẹp cẳng tay 7 lỗ</t>
  </si>
  <si>
    <t>DCP Plate 3.5mm</t>
  </si>
  <si>
    <t>CH020</t>
  </si>
  <si>
    <t>Bộ nẹp DHS 135°, vít Ø 4.5mm 6-8 lỗ</t>
  </si>
  <si>
    <t>DHS Plate DC Hole + DHS Screw 12.5mm</t>
  </si>
  <si>
    <t>LCP Narrow 4.5mm</t>
  </si>
  <si>
    <t>CH024</t>
  </si>
  <si>
    <t>Bộ nẹp khóa bản rộng</t>
  </si>
  <si>
    <t>LCP Broad 4.5mm</t>
  </si>
  <si>
    <t>CH026</t>
  </si>
  <si>
    <t>Bộ nẹp khóa cánh tay 8 lỗ</t>
  </si>
  <si>
    <t>CH027</t>
  </si>
  <si>
    <t>Bộ nẹp khóa đầu dưới xương chày , vít Ø 3.5mm, 4-8 lỗ</t>
  </si>
  <si>
    <t>LCP Medial Distal Tibia 3.5mm</t>
  </si>
  <si>
    <t>CH030</t>
  </si>
  <si>
    <t>Bộ nẹp khóa đầu dưới xương đùi nén ép, trái/ phải, 6-14 lỗ, chất liệu titanium</t>
  </si>
  <si>
    <t>LCP Distal Femur 4.5mm, titanium</t>
  </si>
  <si>
    <t>LCP Proximal Humerus PH 3.5mm</t>
  </si>
  <si>
    <t>CH035</t>
  </si>
  <si>
    <t>Bộ nẹp khóa lồi cầu đùi, vít Ø 4.5/5.0mm, 6-10 lỗ</t>
  </si>
  <si>
    <t>LCP Distal Femur 4.5mm</t>
  </si>
  <si>
    <t>LCP Reconstruction 3.5mm</t>
  </si>
  <si>
    <t>CH038</t>
  </si>
  <si>
    <t>Bộ nẹp khóa ốp cổ phẫu thuật Philos, vít Ø 3.5mm, 3-6 lỗ</t>
  </si>
  <si>
    <t>CH039</t>
  </si>
  <si>
    <t>Bộ nẹp khóa tạo hình mắc xích 8 lỗ, vít Ø 3.5mm</t>
  </si>
  <si>
    <t>CH040</t>
  </si>
  <si>
    <t>Bộ xốp v.a.c tưới rửa công nghệ ulta veraflo cỡ nhỏ</t>
  </si>
  <si>
    <t>BO XOP V.A.C TUOI RUA CONG NGHE ULTA VERAFLO CO NHO</t>
  </si>
  <si>
    <t>bộ 1gói</t>
  </si>
  <si>
    <t>CH041</t>
  </si>
  <si>
    <t>Bộ xốp v.a.c tưới rửa công nghệ ulta veraflo cỡ trung</t>
  </si>
  <si>
    <t>BO XOP V.A.C TUOI RUA CONG NGHE ULTA VERAFLO CO TRUNG</t>
  </si>
  <si>
    <t>CH043</t>
  </si>
  <si>
    <t>Cố định ngoài cẳng chân Muller</t>
  </si>
  <si>
    <t>Khung cố định ngoài cẳng chân Muller</t>
  </si>
  <si>
    <t>37/2017/BYT-TB-CT</t>
  </si>
  <si>
    <t>Cao Khả</t>
  </si>
  <si>
    <t>CH044</t>
  </si>
  <si>
    <t>Cố định ngoài Chữ T</t>
  </si>
  <si>
    <t>Khung cố định ngoài Chữ T</t>
  </si>
  <si>
    <t>CH045</t>
  </si>
  <si>
    <t>Cố định ngoài gần khớp</t>
  </si>
  <si>
    <t>Khung cố định ngoài gần khớp</t>
  </si>
  <si>
    <t>CH047</t>
  </si>
  <si>
    <t>Dây nước dùng trong nội soi khớp</t>
  </si>
  <si>
    <t>TKHQ: 103095672041</t>
  </si>
  <si>
    <t>Arthrex</t>
  </si>
  <si>
    <t>CH048</t>
  </si>
  <si>
    <t>Đai Desault các số</t>
  </si>
  <si>
    <t>DAI DESAULT CAC SO</t>
  </si>
  <si>
    <t>gói 1 cái</t>
  </si>
  <si>
    <t>CH049</t>
  </si>
  <si>
    <t>Đai xương đòn các số</t>
  </si>
  <si>
    <t>170002779/PCBA-HCM</t>
  </si>
  <si>
    <t>Kirschner wire with thread tip</t>
  </si>
  <si>
    <t>CH052</t>
  </si>
  <si>
    <t>Đinh Kirschner một đầu nhọn</t>
  </si>
  <si>
    <t xml:space="preserve">Kirschner wire </t>
  </si>
  <si>
    <t>CH053</t>
  </si>
  <si>
    <t>Đinh Kirschner một đầu nhọn có ren</t>
  </si>
  <si>
    <t>Generic - Spheric</t>
  </si>
  <si>
    <t>Hộp/ Cái</t>
  </si>
  <si>
    <t>CH057</t>
  </si>
  <si>
    <t>Lưỡi bào ổ khớp shaver</t>
  </si>
  <si>
    <t xml:space="preserve">Lưỡi bào ổ khớp shaver </t>
  </si>
  <si>
    <t>TKHQ: 102522293751</t>
  </si>
  <si>
    <t>CH058</t>
  </si>
  <si>
    <t>Lưỡi mài dùng cho nội soi khớp bằng sóng Radio</t>
  </si>
  <si>
    <t>TKHQ: 102471456030</t>
  </si>
  <si>
    <t>CH059</t>
  </si>
  <si>
    <t>Miếng vá khuyết sọ</t>
  </si>
  <si>
    <t>Miếng vá khuyết sọ 161x187mm, loại Osteomed</t>
  </si>
  <si>
    <t>GPNK số: 14938NK/BYT-TB-CT</t>
  </si>
  <si>
    <t>Osteomed</t>
  </si>
  <si>
    <t>CÔNG TY CỔ PHẦN TRANG THIẾT BỊ KỸ THUẬT Y TẾ THÀNH PHỐ HỒ CHÍ MINH</t>
  </si>
  <si>
    <t>1 Cái/ Gói</t>
  </si>
  <si>
    <t>CH062</t>
  </si>
  <si>
    <t>Nẹp bản nhỏ các cỡ</t>
  </si>
  <si>
    <t>CH065</t>
  </si>
  <si>
    <t>Nẹp cánh cẳng tay (phải, trái) các số</t>
  </si>
  <si>
    <t>NEP CANH CANG TAY CAC SO</t>
  </si>
  <si>
    <t>CH069</t>
  </si>
  <si>
    <t>Nẹp cẳng tay các số</t>
  </si>
  <si>
    <t>NEP CANG TAY CAC SO</t>
  </si>
  <si>
    <t>CH071</t>
  </si>
  <si>
    <t>Nẹp cổ mềm các số</t>
  </si>
  <si>
    <t>NEP CO MEM</t>
  </si>
  <si>
    <t>CH072</t>
  </si>
  <si>
    <t>Nẹp đùi</t>
  </si>
  <si>
    <t>Nẹp đùi Zimmer</t>
  </si>
  <si>
    <t>CH073</t>
  </si>
  <si>
    <t>Nẹp đùi bàn chân chống xoay dài</t>
  </si>
  <si>
    <t>Nẹp đùi bàn chân chống xoay</t>
  </si>
  <si>
    <t>CH074</t>
  </si>
  <si>
    <t>Nẹp gỗ cẳng chân 70cm</t>
  </si>
  <si>
    <t>NEP GO CANG CHAN 70cm</t>
  </si>
  <si>
    <t>CH076</t>
  </si>
  <si>
    <t>Nẹp Iselin</t>
  </si>
  <si>
    <t>NEP ISELIN</t>
  </si>
  <si>
    <t>CH078</t>
  </si>
  <si>
    <t>Nẹp khóa đầu trên xương chày PLT vít 4.5/5.0mm</t>
  </si>
  <si>
    <t>LCP Proximal Lateral Tibia 4.5mm</t>
  </si>
  <si>
    <t>CH079</t>
  </si>
  <si>
    <t>Nẹp khóa LCP cánh tay SYN 5-11 lỗ, tiêu chuẩn AO</t>
  </si>
  <si>
    <t>CH080</t>
  </si>
  <si>
    <t>Nẹp khóa LCP đầu dưới xương quay 3.5 SYN, tiêu chuẩn AO</t>
  </si>
  <si>
    <t>LCP T-Plate 3.5mm Right Angle</t>
  </si>
  <si>
    <t>CH081</t>
  </si>
  <si>
    <t>Nẹp khóa LCP Recon mắc xích SYN 10 lỗ, vít 3.5,</t>
  </si>
  <si>
    <t>CH084</t>
  </si>
  <si>
    <t>Nẹp khóa titan đầu dưới xương quay đa hướng, Vít 2.4mm/3.5mm dài từ 3-5 lỗ</t>
  </si>
  <si>
    <t>Volar Radius Plate</t>
  </si>
  <si>
    <t>12347NK/BYT-TB-CT</t>
  </si>
  <si>
    <t>Austofix</t>
  </si>
  <si>
    <t>CH085</t>
  </si>
  <si>
    <t>Nẹp khóa titan lồi cầu đùi, Vít 4.5mm/5.0mm dài từ 5-10 lỗ</t>
  </si>
  <si>
    <t>Nẹp khóa lồi cầu xương đùi, vít Ø4.5/5.0mm, trái/ phải, 5-10 lỗ, Titan</t>
  </si>
  <si>
    <t>GPNK/ 8775NK/BYT-TB-CT</t>
  </si>
  <si>
    <t>Medgal</t>
  </si>
  <si>
    <t>CH086</t>
  </si>
  <si>
    <t>Nẹp khoá Titanium đầu trên xương đùi 4-12 lỗ, dài 139-283mm.</t>
  </si>
  <si>
    <t>LCP Proximal Femoral Locking Plate</t>
  </si>
  <si>
    <t>7340NK/BYT-TB-CT</t>
  </si>
  <si>
    <t>CH088</t>
  </si>
  <si>
    <t>Nẹp lưng các số</t>
  </si>
  <si>
    <t>CH089</t>
  </si>
  <si>
    <t>Nẹp vải cẳng bàn chân chống xoay</t>
  </si>
  <si>
    <t>CH091</t>
  </si>
  <si>
    <t>Vít cố định dây chằng chéo tự tiêu đường kính 7,8,9mm, dài 25/30/35mm:</t>
  </si>
  <si>
    <t>7775NK/BYT-TB-CT</t>
  </si>
  <si>
    <t>Teknimed</t>
  </si>
  <si>
    <t>CH093</t>
  </si>
  <si>
    <t>Vít chốt vòng treo gân có chốt bằng hợp kim Titanium TA6VELI; Vòng treo làm bằng Polyethylene Terephtalate (PET) có 6 cỡ từ 15-40mm, bước tăng 5mm; Dây kéo chốt có đường kính 0.8mm.</t>
  </si>
  <si>
    <t xml:space="preserve">Vít treo cố định dây chằng chéo Loopfix </t>
  </si>
  <si>
    <t>GPNK/ 12670NK/BYT-TB-CT</t>
  </si>
  <si>
    <t>Tulpar</t>
  </si>
  <si>
    <t>CH095</t>
  </si>
  <si>
    <t>Vít dây chằng chéo tự tiêu chất liệu 75% Amorphous PLDLA với 25% Biphasic Calcium Phosphate.</t>
  </si>
  <si>
    <t xml:space="preserve"> Vít dây chằng chéo tự tiêu chất liệu 75% Amorphous PLDLA với 25% Biphasic Calcium Phosphate. </t>
  </si>
  <si>
    <t>CH096</t>
  </si>
  <si>
    <t>Vít đa trục Xia 3</t>
  </si>
  <si>
    <t xml:space="preserve">Vít đa trục </t>
  </si>
  <si>
    <t>12822NK/BYT-TB-CT</t>
  </si>
  <si>
    <t>Life Spine</t>
  </si>
  <si>
    <t>CÔNG TY CP TTB Y TẾ ĐỨC TÍN</t>
  </si>
  <si>
    <t>CH097</t>
  </si>
  <si>
    <t>Vít đơn trục xia 3</t>
  </si>
  <si>
    <t>Vít đơn trục (ti) các cỡ</t>
  </si>
  <si>
    <t>9397NK/BYT-TB-CT</t>
  </si>
  <si>
    <t>Norm</t>
  </si>
  <si>
    <t>CÔNG TY CỔ PHẦN THIẾT BỊ Y TẾ VÀ THƯƠNG MẠI HOA CẨM CHƯỚNG</t>
  </si>
  <si>
    <t>CH098</t>
  </si>
  <si>
    <t>Vít khóa 3.5, SYN</t>
  </si>
  <si>
    <t>LHS 3.5mm</t>
  </si>
  <si>
    <t>CH099</t>
  </si>
  <si>
    <t>Vít khóa 5.0, SYN</t>
  </si>
  <si>
    <t>LHS 5.0mm</t>
  </si>
  <si>
    <t>CH103</t>
  </si>
  <si>
    <t>Vít mắt cá chân đk 4.5mm</t>
  </si>
  <si>
    <t>Malloelar Screw 4.5mm</t>
  </si>
  <si>
    <t>CH105</t>
  </si>
  <si>
    <t>Vít nút neo giữ mảnh ghép gân, các cỡ</t>
  </si>
  <si>
    <t>9609NK/BYT-TB-CT</t>
  </si>
  <si>
    <t>Cousin Biotech</t>
  </si>
  <si>
    <t>CH106</t>
  </si>
  <si>
    <t>Vít ốc khóa trong Xia 3</t>
  </si>
  <si>
    <t>Vít ốc khóa trong (ti)</t>
  </si>
  <si>
    <t>CH107</t>
  </si>
  <si>
    <t>Vít titan mini kích thước 2.0x6 mm</t>
  </si>
  <si>
    <t>CH108</t>
  </si>
  <si>
    <t>Vít Titan, tự khoan kích thước 2,0 x 6 mm</t>
  </si>
  <si>
    <t>CH109</t>
  </si>
  <si>
    <t>Vít thân xương 3.5mm</t>
  </si>
  <si>
    <t>Vít vỏ xương Ø3.5mm, các cỡ</t>
  </si>
  <si>
    <t>CH113</t>
  </si>
  <si>
    <t>Vít xốp 4.0 x 30-55mm, ren 12 mm, bước ren 1.75 mm</t>
  </si>
  <si>
    <t>Cancellous screw 4.0mm, short thread</t>
  </si>
  <si>
    <t>Cancellous screw 6.5mm, thread 16mm/32mm</t>
  </si>
  <si>
    <t>CH118</t>
  </si>
  <si>
    <t>Vít xương cứng đk 3.5 x 16-40mm, bước ren 1.75 mm</t>
  </si>
  <si>
    <t>Cortex screw 3.5mm</t>
  </si>
  <si>
    <t>CH123</t>
  </si>
  <si>
    <t>Vít xương đk 6.5mm có ren 16/32mm</t>
  </si>
  <si>
    <t>CH124</t>
  </si>
  <si>
    <t>Bộ đinh chốt Titanium F2 thế hệ mới, dùng cho thân xương đùi và đầu trên xương đùi, đường kính đầu xa 10-12mm, dài 300-460mm.</t>
  </si>
  <si>
    <t>Titanium Femoral Nail F2</t>
  </si>
  <si>
    <t>CH125</t>
  </si>
  <si>
    <t>Bộ đinh chốt Titanium UTN thế hệ mới, dùng cho xương chày, đường kính 8-11mm, dài 260-420mm.</t>
  </si>
  <si>
    <t>Universal Tibial Nail</t>
  </si>
  <si>
    <t>CH126</t>
  </si>
  <si>
    <t>Bộ nẹp khóa mắt xích 10,12,14</t>
  </si>
  <si>
    <t>Nẹp khóa tạo hình thẳng vít Ø3.5mm, 10/ 12/ 14 lỗ, dài 142/ 171/ 200mm</t>
  </si>
  <si>
    <t>CH127</t>
  </si>
  <si>
    <t>Bộ nẹp vít cột sống lưng lối sau L&amp;K  Lumbar Screw, trọn bộ gồm: 4 vít đơn trục các cỡ, 2 ốc đa trục, 6 ốc khóa, 2 thanh dọc đường kính 6.0mm các cỡ</t>
  </si>
  <si>
    <t>Bộ nẹp vít cột sống lưng lối sau GSS đóng gói tiệt trùng sẵn chính hãng, trọn bộ gồm: 4 vít đơn trục các cỡ, 2 ốc đa trục, 6 ốc khóa, 2 thanh dọc đường kính 6.0mm các cỡ</t>
  </si>
  <si>
    <t>5819NK/BYT-TB-CT</t>
  </si>
  <si>
    <t>GS Medical</t>
  </si>
  <si>
    <t>Bộ</t>
  </si>
  <si>
    <t>CH128</t>
  </si>
  <si>
    <t>Bộ nẹp vít cột sống lưng lối sau L&amp;K  Lumbar Screw, trọn bộ gồm: 4 vít đơn trục các cỡ, 4 ốc khóa, 1 thanh dọc đường kính 6.0mm các cỡ</t>
  </si>
  <si>
    <t xml:space="preserve">Bộ nẹp vít cột sống lưng lối sau, trọn bộ gồm: 4 vít đa trục các cỡ, 4 ốc khóa, 1 thanh dọc đường kính  từ 5.5mm- 6.0mm các cỡ </t>
  </si>
  <si>
    <t>CH129</t>
  </si>
  <si>
    <t>Bộ nẹp vít cột sống lưng lối sau L&amp;K  Lumbar Screw, trọn bộ gồm: 4 vít đơn trục các cỡ,4 vít đa trục, 8 ốc khóa, 2 thanh dọc đường kính 6.0mm các cỡ</t>
  </si>
  <si>
    <t>Bộ nẹp vít cột sống lưng lối sau GSS đóng gói tiệt trùng sẵn chính hãng, trọn bộ gồm: 4 vít đơn trục các cỡ,4 vít đa trục, 8 ốc khóa, 2 thanh dọc đường kính 6.0mm các cỡ</t>
  </si>
  <si>
    <t>CH131</t>
  </si>
  <si>
    <t>Khớp gối cố định,  góc gập gối 130 độ, có dùng xi măng, loại Anatomic.</t>
  </si>
  <si>
    <t>Khớp gối cố định,  có dùng xi măng</t>
  </si>
  <si>
    <t>CH132</t>
  </si>
  <si>
    <t>Đĩa đệm cột sống lưng PLIF Kage L20mm/ 25mm</t>
  </si>
  <si>
    <t>Đĩa đệm cột sống lưng Juliet PO</t>
  </si>
  <si>
    <t>11306NK/BYT-TB-CT</t>
  </si>
  <si>
    <t>Spineart</t>
  </si>
  <si>
    <t>CH133</t>
  </si>
  <si>
    <t>Kim rỗng bơm xi măng tương thích vít rỗng bơm xi măng tiệt trùng sẳn, mổ Open hoặc MIS</t>
  </si>
  <si>
    <t>Dụng cụ đưa xi măng vào thân sống. Ống ngoài (Ø 3.5mm, dài 190mm, 10G) và cây đẩy xi măng (Ø 2.9mm, dài 200mm)</t>
  </si>
  <si>
    <t>GPNK/ 9236NK/BYT-TB-CT</t>
  </si>
  <si>
    <t>Osimplant</t>
  </si>
  <si>
    <t>CH134</t>
  </si>
  <si>
    <t>Khớp háng bán phần có xi măng chuôi trung bình loại Spheric - Generic, góc cổ chuôi 137 độ, taper 10/12.</t>
  </si>
  <si>
    <t>5 Cái/ Bộ</t>
  </si>
  <si>
    <t>CH135</t>
  </si>
  <si>
    <t>Khớp háng bán phần có xi măng loại chuôi dài Generic Revision, góc cổ chuôi 135 độ thân chuôi hình trụ elip, cổ chuôi 10/12.</t>
  </si>
  <si>
    <t xml:space="preserve">Khớp háng bán phần có xi măng loại chuôi dài </t>
  </si>
  <si>
    <t>CH136</t>
  </si>
  <si>
    <t xml:space="preserve">Khớp háng bán phần không dùng xi măng RingLoc 
</t>
  </si>
  <si>
    <t>Khớp háng bán phần không dùng xi măng RingLoc</t>
  </si>
  <si>
    <t>GPNK số: 6717NK/BYT-TB-CT, Ngày 6/2/2018</t>
  </si>
  <si>
    <t>Medacta</t>
  </si>
  <si>
    <t>CH137</t>
  </si>
  <si>
    <t xml:space="preserve">Khớp háng bán phần không xi măng chuôi dài chống xoay Wagner 225/265mm
</t>
  </si>
  <si>
    <t xml:space="preserve">Khớp háng bán phần không xi măng chuôi dài chống xoay Wagner </t>
  </si>
  <si>
    <t>GPNK Số:8798NK/BYT-TB-CT</t>
  </si>
  <si>
    <t>Zimmer</t>
  </si>
  <si>
    <t>Mỹ, Thụy Sỹ</t>
  </si>
  <si>
    <t>4 cái/ Bộ</t>
  </si>
  <si>
    <t>CH138</t>
  </si>
  <si>
    <t>Khớp háng bán phần không xi măng chuôi dài Integrale Revision, taper 10/12.</t>
  </si>
  <si>
    <t>Integrale Revision - M30NW</t>
  </si>
  <si>
    <t>3 Cái/ Bộ</t>
  </si>
  <si>
    <t>CH139</t>
  </si>
  <si>
    <t>Khớp háng bán phần không xi măng góc cổ chuôi 137 độ, taper 10/12 loại Spheric -Logic/ Integrale</t>
  </si>
  <si>
    <t>3 cái/bộ</t>
  </si>
  <si>
    <t>CH140</t>
  </si>
  <si>
    <t>Khớp háng bán phần không xi măng HBI Ringlock Chuôi phủ Plasmapore CaP</t>
  </si>
  <si>
    <t>11477NK/BYT-TB-CT</t>
  </si>
  <si>
    <t>B.Braun-Aesculap</t>
  </si>
  <si>
    <t>CÔNG TY TNHH VIỆT Y</t>
  </si>
  <si>
    <t>CH141</t>
  </si>
  <si>
    <t xml:space="preserve">Khớp háng bán phần không xi măng M/L góc cổ chuôi 131 độ
</t>
  </si>
  <si>
    <t xml:space="preserve">Khớp háng bán phần không xi măng </t>
  </si>
  <si>
    <t>CH142</t>
  </si>
  <si>
    <t>Khớp háng bán phần không xi măng, góc cổ thân chuôi 130 độ, chuôi phủ calcium phosphate (CaP) HX, LCU-VarioCup.</t>
  </si>
  <si>
    <t>Khớp háng bán phần không xi măng</t>
  </si>
  <si>
    <t>CH143</t>
  </si>
  <si>
    <t>Khớp háng toàn phần không xi măng Ceramic on Ceramic loại Horizon II, góc cổ chuôi 137 độ, taper 10/12</t>
  </si>
  <si>
    <t>Integrale/ Evok - Horizon II/ Freeliner - Ceramic On Ceramic</t>
  </si>
  <si>
    <t>7074NK/BYT-TB-CT; 11176NK/BYT-TB-CT; 13412NK/BYT-TB-CT</t>
  </si>
  <si>
    <t>5 cái/bộ</t>
  </si>
  <si>
    <t>CH144</t>
  </si>
  <si>
    <t>Khớp háng toàn phần không xi măng Ceramic On Poly loại Equateur, góc cổ chuôi 137 độ, taper 10/12.</t>
  </si>
  <si>
    <t>Integrale/ Evok - Equateur/ Freeliner - Biolox Delta Head</t>
  </si>
  <si>
    <t>CH145</t>
  </si>
  <si>
    <t>Khớp háng toàn phần không xi măng chuôi phủ Plasmapore  CaP</t>
  </si>
  <si>
    <t>CH146</t>
  </si>
  <si>
    <t>Khớp háng toàn phần không xi măng loại chuôi ngắn</t>
  </si>
  <si>
    <t>5 cái/ bộ</t>
  </si>
  <si>
    <t>CH147</t>
  </si>
  <si>
    <t>Khớp háng toàn phần không xi măng loại Logic/ Integrale - Equateur, góc cổ chuôi 137 độ, taper 10/12.</t>
  </si>
  <si>
    <t xml:space="preserve">Khớp háng toàn phần không xi măng </t>
  </si>
  <si>
    <t>CH148</t>
  </si>
  <si>
    <t xml:space="preserve">Khớp háng toàn phần không xi măng Versys góc cổ chuôi 135 độ
</t>
  </si>
  <si>
    <t>Khớp háng toàn phần không xi măng Versys góc cổ chuôi 135 độ</t>
  </si>
  <si>
    <t>CH149</t>
  </si>
  <si>
    <t>Khớp háng toàn phần không xi măng, góc cổ thân chuôi 130 độ, chuôi phủ calcium phosphate (CaP) HX, LCU-CombiCup, Metal on PE</t>
  </si>
  <si>
    <t xml:space="preserve">8601NK/BYT-TB-CT </t>
  </si>
  <si>
    <t>Link</t>
  </si>
  <si>
    <t>Cái/Hộp</t>
  </si>
  <si>
    <t>CH150</t>
  </si>
  <si>
    <t>Nẹp dọc tương thích vít cột sống lưng L&amp;K  Spinal Fixation/ OpenLoc-L đầu nhỏ 15.2/16.2mm</t>
  </si>
  <si>
    <t>Nẹp dọc (rod) (ti), các cỡ</t>
  </si>
  <si>
    <t>CH151</t>
  </si>
  <si>
    <t>Nẹp dọc tương thích vít cột sống lưng ULIS/ LUMIS, đường kính 6.0mm</t>
  </si>
  <si>
    <t>NẸP DỌC TƯƠNG THÍCH VÍT CỘT SỐNG LƯNG OPENLOC-L</t>
  </si>
  <si>
    <t>GPNK số: 8587NK/BYT-TB-CT</t>
  </si>
  <si>
    <t>L&amp;K Biomed</t>
  </si>
  <si>
    <t>bộ / cái</t>
  </si>
  <si>
    <t>CH152</t>
  </si>
  <si>
    <t>Nẹp dọc tương thích vít rỗng bơm xi măng tiệt trùng sẳn, mổ Open hoặc MIS</t>
  </si>
  <si>
    <t xml:space="preserve">NẸP DỌC TƯƠNG THÍCH VÍT RỖNG BƠM XI MĂNG REBORN ESSENCE LUMBAR </t>
  </si>
  <si>
    <t>14728NK/BYT-TB-CT</t>
  </si>
  <si>
    <t>CH153</t>
  </si>
  <si>
    <t>Nẹp khóa AO LCP đầu dưới xương quay vít 3.5mm (241.031-161)</t>
  </si>
  <si>
    <t>Nẹp khóa chữ T nhỏ vít Ø3.5mm các cỡ</t>
  </si>
  <si>
    <t>CH154</t>
  </si>
  <si>
    <t>Nẹp khóa AO LCP mõm khuỷu (236.505-508)</t>
  </si>
  <si>
    <t>LCP Olecranon 3.5mm</t>
  </si>
  <si>
    <t>CH155</t>
  </si>
  <si>
    <t>NẸP KHOA ĐẦU TRÊN XƯƠNG ĐÙI TRÁI, PHẢI CÁC CỠ-PROXIMAL FEMUR LOCKING PLATE</t>
  </si>
  <si>
    <t>LCP Proximal Femur Plate 4.5mm</t>
  </si>
  <si>
    <t>CH156</t>
  </si>
  <si>
    <t>Nẹp khoá LC-LCP Titanium  thế hệ mới bản hẹp xương cẳng chân/ xương cánh tay, vít khóa 5.0mm, 5-16 lỗ, dài 98-296mm.</t>
  </si>
  <si>
    <t>4.5mm LC-LCP Locking Compression Plate (Narrow)</t>
  </si>
  <si>
    <t>CH157</t>
  </si>
  <si>
    <t>Nẹp khóa LC-LCP Titanium thế hệ mới bản hẹp xương cẳng tay, vít khóa 3.5mm, 4-12 lỗ, dài 63-161mm.</t>
  </si>
  <si>
    <t>3.5mm LC-LCP Locking Compression Plate (Narrow)</t>
  </si>
  <si>
    <t>CH158</t>
  </si>
  <si>
    <t>Nẹp khóa LCP mõm khuỷu Ocleranon (1 nẹp 8 vít khóa 3.5mm)</t>
  </si>
  <si>
    <t>CH159</t>
  </si>
  <si>
    <t>Nẹp khóa LCP Titanium thế hệ mới đầu dưới đùi 5-13 lỗ, dài 155-315mm, trái/ phải.</t>
  </si>
  <si>
    <t>LCP Distal Lateral Femoral Locking Plate (Head 7 Holes)</t>
  </si>
  <si>
    <t>CH160</t>
  </si>
  <si>
    <t>Nẹp khóa LCP Titanium thế hệ mới đầu dưới xương chày mặt trong 4-14 lỗ, dài 117-252mm, trái/ phải.</t>
  </si>
  <si>
    <t>LCP Distal Medial Tibial Plate/ Distal Lateral Tibial Locking Plate</t>
  </si>
  <si>
    <t>CH161</t>
  </si>
  <si>
    <t>Nẹp khoá LCP Titanium thế hệ mới đầu trên xương cánh tay 3-13 lỗ, dài 110-290mm.</t>
  </si>
  <si>
    <t>LCP Proximal Humeral Plate</t>
  </si>
  <si>
    <t>CH162</t>
  </si>
  <si>
    <t>Nẹp khóa LCP Titanium thế hệ mới đầu trên xương chày giữa 4-10 lỗ, dài 106-214mm, trái/ phải.</t>
  </si>
  <si>
    <t>LCP Proximal Medial Tibial T-Plate (Head 4 holes)</t>
  </si>
  <si>
    <t>CH163</t>
  </si>
  <si>
    <t>Nẹp khóa LCP Titanium thế hệ mới đầu trên xương chày mặt ngoài, 5-13 lỗ, dài 145-305mm, trái/ phải.</t>
  </si>
  <si>
    <t>LCP Proximal Tibial Plate</t>
  </si>
  <si>
    <t>CH164</t>
  </si>
  <si>
    <t>Nẹp khóa LCP Titanium thế hệ mới mặt ngoài lồi cầu cánh tay 3-14 lỗ, dài 65-208mm, trái/ phải.</t>
  </si>
  <si>
    <t>LCP Distal Lateral Dorsal Humeral Locking Plate (Buttress)/ LCP Distal Medial Humeral Locking Plate</t>
  </si>
  <si>
    <t>CH165</t>
  </si>
  <si>
    <t>Nẹp khóa LCP titanium thế hệ mới xương đòn chữ S có 6-8 lỗ, dài 94-120mm, trái/ phải.</t>
  </si>
  <si>
    <t>LCP Superior Anterior Clavicle Locking Plate</t>
  </si>
  <si>
    <t>CH167</t>
  </si>
  <si>
    <t>Nẹp nén ép động cẳng tay 7 lỗ, tiêu chuẩn AO</t>
  </si>
  <si>
    <t xml:space="preserve">Nẹp nén ép bản nhỏ vít Ø3.5mm, 7 lỗ, dài 85mm </t>
  </si>
  <si>
    <t>CH168</t>
  </si>
  <si>
    <t>Nẹp nối ngang tương thích vít rỗng bơm xi măng tiệt trùng sẳn, mổ Open hoặc MIS</t>
  </si>
  <si>
    <t>Nẹp ngang đa hướng 20-36mm/ 34-50mm/ 48-64mm</t>
  </si>
  <si>
    <t>GPNK/ 11386NK/BYT-TB-CT</t>
  </si>
  <si>
    <t>Aditus</t>
  </si>
  <si>
    <t>CH169</t>
  </si>
  <si>
    <t>NẸP TITAN MINI THẲNG 16 LỖ-NẸP VÁ SỌ 16 LỖ, VÍT 2.0</t>
  </si>
  <si>
    <t xml:space="preserve">Mini Plate </t>
  </si>
  <si>
    <t>1 Thanh/ Gói</t>
  </si>
  <si>
    <t>Thanh</t>
  </si>
  <si>
    <t>CH170</t>
  </si>
  <si>
    <t>ỐC KHÓA TRONG TƯƠNG THÍCH VỚI VÍT ĐƠN TRỤC VÀ VÍT ĐA TRỤC REN ĐÔI-ARMADA - VÍT, ỐC KHÓA TRONG TƯƠNG THÍCH VỚI VÍT ĐƠN TRỤC VÀ ĐA TRỤC CÁNH REN ĐÔI</t>
  </si>
  <si>
    <t>Cái/Gói</t>
  </si>
  <si>
    <t>CH171</t>
  </si>
  <si>
    <t>THANH DỌC TITANIUM, TƯƠNG THÍCH VỚI VÍT ĐƠN TRỤC VÀ VÍT ĐA TRỤC REN ĐÔI, CHIỀU DÀI 100 - 500 MM-ARMADA - THANH DỌC TITANIUM, CHIỀU DÀI 100 - 500MM</t>
  </si>
  <si>
    <t>Armada - Thanh dọc 100 - 500mm, titanium</t>
  </si>
  <si>
    <t>11066NK/BYT-TB-CT</t>
  </si>
  <si>
    <t>Nuvasive</t>
  </si>
  <si>
    <t>CH172</t>
  </si>
  <si>
    <t>Vít cột sống lưng OpenLoc-L đầu nhỏ, góc xoay 45 độ, đường kính 4mm-8.5mm, kèm vít khóa trong Ø9.7mm, cao 5.6mm</t>
  </si>
  <si>
    <t xml:space="preserve">Vít cột sống lưng  đầu nhỏ, góc xoay 45 độ, đường kính 4mm- 8.5mm, kèm vít khóa trong </t>
  </si>
  <si>
    <t>CH173</t>
  </si>
  <si>
    <t>Vít cột sống lưng ULIS/ LUMIS đầu nhỏ Ø14.5mm, góc xoay 60 độ, ren đôi double lead thread, thích hợp kỹ thuật mổ Open hoặc MIS, dùng được với nẹp dọc động Dynamic Flex +2</t>
  </si>
  <si>
    <t>VÍT CỘT SỐNG LƯNG OPENLOC-L, ĐẦU DÀI</t>
  </si>
  <si>
    <t>Gói / cái</t>
  </si>
  <si>
    <t>CH174</t>
  </si>
  <si>
    <t>Vít cột sống mổ xâm lấn tối thiểu L&amp;K  MIS kèm vít khóa trong</t>
  </si>
  <si>
    <t>VÍT CỘT SỐNG MỔ XÂM LẤN TỐI THIỂU L&amp;K  MIS KÈM VÍT KHÓA TRONG</t>
  </si>
  <si>
    <t>CH175</t>
  </si>
  <si>
    <t>VÍT ĐA TRỤC REN ĐÔI, TƯƠNG THÍCH VỚI MÁY THEO DÕI CHỨC NĂNG THẦN KINH NGOẠI BIÊN NEUROVISION M5, CÁC CỠ-ARMADA - VÍT ĐA TRỤC CÁNH REN ĐÔI, CÁC CỠ</t>
  </si>
  <si>
    <t>VÍT ĐA TRỤC REN ĐÔI, TƯƠNG THÍCH VỚI MÁY THEO DÕI CHỨC NĂNG THẦN KINH NGOẠI BIÊN NEUROVISION M5, CÁC CỠ ARMADA- VÍT ĐA TRỤC REN ĐÔI, CÁC CỠ</t>
  </si>
  <si>
    <t>CH176</t>
  </si>
  <si>
    <t>VÍT ĐƠN TRỤC REN ĐÔI, TƯƠNG THÍCH VỚI MÁY THEO DÕI CHỨC NĂNG THẦN KINH NGOẠI BIÊN NEUROVISION M5, CÁC CỠ-ARMADA - VÍT ĐƠN TRỤC REN ĐÔI, CÁC CỠ</t>
  </si>
  <si>
    <t>Armada - Vít đơn trục ren đôi, khóa ngàm vuông, titan, các cỡ</t>
  </si>
  <si>
    <t>CH177</t>
  </si>
  <si>
    <t>Vit khóa đường kính 5.0, 6.5 ,7.5 thuộc hệ thống vit khóa 5.0</t>
  </si>
  <si>
    <t>LHS 5.0mm/ Cancellous LHS 6.5mm</t>
  </si>
  <si>
    <t>CH178</t>
  </si>
  <si>
    <t>Vít khóa titanium Alloy Grade 5 Austofix các cỡ, tự taro, dài 8-100mm.</t>
  </si>
  <si>
    <t>Locking Screw</t>
  </si>
  <si>
    <t>CH179</t>
  </si>
  <si>
    <t>Vít mắt cá chân đk 4.5/30 đến 50mm, gia số 5 mm</t>
  </si>
  <si>
    <t>Malleolar screw 4.5mm</t>
  </si>
  <si>
    <t>CH180</t>
  </si>
  <si>
    <t>Vít rỗng bơm xi măng đuôi dài tiệt trùng sẳn, mổ Open hoặc MIS</t>
  </si>
  <si>
    <t xml:space="preserve">Vít đa trục đuôi dài rỗng bơm xi măng cột sống lưng cổ thấp </t>
  </si>
  <si>
    <t>CH181</t>
  </si>
  <si>
    <t>Vít rỗng bơm xi măng tiệt trùng sẳn, mổ Open hoặc MIS</t>
  </si>
  <si>
    <t xml:space="preserve">Vít đa trục rỗng bơm xi măng cột sống lưng cổ thấp </t>
  </si>
  <si>
    <t>CH182</t>
  </si>
  <si>
    <t>VÍT XỐP ĐK 6.5X35-100MM, REN 16 VÀ 32MM-6.5MM CANCELLOUS SCREW</t>
  </si>
  <si>
    <t>CH183</t>
  </si>
  <si>
    <t>VÍT XỐP KHÓA 6.5MM-6.5MM CANCELLOUS LOCKING HEAD SCREW</t>
  </si>
  <si>
    <t>Vít khóa xương xốp Ø6.5mm, các cỡ</t>
  </si>
  <si>
    <t>CH184</t>
  </si>
  <si>
    <t>Vít xương cứng đk 3.5mm dài các cỡ</t>
  </si>
  <si>
    <t>CH185</t>
  </si>
  <si>
    <t>Vít xương cứng titanium Alloy Grade 5 Austofix các cỡ, dài từ 8-60mm.</t>
  </si>
  <si>
    <t>Cortex Screw</t>
  </si>
  <si>
    <t>Cook Medical</t>
  </si>
  <si>
    <t>NG002</t>
  </si>
  <si>
    <t>Bóng nong đường mật các loại các cỡ</t>
  </si>
  <si>
    <t>102893127300</t>
  </si>
  <si>
    <t>NG004</t>
  </si>
  <si>
    <t>Bộ đặt stent đường mật (ERCP)</t>
  </si>
  <si>
    <t>100666571200</t>
  </si>
  <si>
    <t>NG007</t>
  </si>
  <si>
    <t>Rọ lấy sỏi niệu quản</t>
  </si>
  <si>
    <t>STONE BASKETS - NITINOL</t>
  </si>
  <si>
    <t>TMCT001</t>
  </si>
  <si>
    <t>Dây dẫn nước trong nội soi loại thường</t>
  </si>
  <si>
    <t>TK số: 102326785260</t>
  </si>
  <si>
    <t>Conmed</t>
  </si>
  <si>
    <t>1 cái / gói</t>
  </si>
  <si>
    <t>101907833640</t>
  </si>
  <si>
    <t>CÔNG TY TNHH MỘT THÀNH VIÊN HUỆ CHI</t>
  </si>
  <si>
    <t>Yangtze NC</t>
  </si>
  <si>
    <t>GPNK BYT số 6112NK/BYT-TB-CT</t>
  </si>
  <si>
    <t>Minvasys</t>
  </si>
  <si>
    <t>CÔNG TY CP TRANG THIẾT BỊ Y TẾ ĐẠI DƯƠNG</t>
  </si>
  <si>
    <t>TMCT004</t>
  </si>
  <si>
    <t>Bóng nong động mạch vành bình thường</t>
  </si>
  <si>
    <t>Bóng nong động mạch vành Clever</t>
  </si>
  <si>
    <t>2029/NK/BYT-TB-CT</t>
  </si>
  <si>
    <t>Conic Vascular Technology S.A</t>
  </si>
  <si>
    <t>CÔNG TY TNHH DƯỢC PHẨM VÀ TTBYT ĐẠI TRƯỜNG SƠN</t>
  </si>
  <si>
    <t>TMCT007</t>
  </si>
  <si>
    <t>Bóng nong động mạch vành loại áp lực thường phủ ái nước dài từ 10mm - 40mm</t>
  </si>
  <si>
    <t xml:space="preserve">Bóng nong động mạch vành loại áp lực thường Juturna_C các cỡ </t>
  </si>
  <si>
    <t>8760NK/BYT-TB-CT</t>
  </si>
  <si>
    <t>Qualimed</t>
  </si>
  <si>
    <t>CÔNG TY CỔ PHẦN NOVAMEDIC VIỆT NAM</t>
  </si>
  <si>
    <t>Biotronik AG</t>
  </si>
  <si>
    <t>1 Cái/hộp</t>
  </si>
  <si>
    <t>1 cái/ Hộp</t>
  </si>
  <si>
    <t>10250NK/BYT-TB-CT</t>
  </si>
  <si>
    <t>Cái/ hộp</t>
  </si>
  <si>
    <t>CÔNG TY CP CÔNG NGHỆ SINH HỌC KIM HÒA PHÁT</t>
  </si>
  <si>
    <t>TMCT026</t>
  </si>
  <si>
    <t>Bóng nong mạch vành áp lực cao đến 20 atm, có 3 nếp gấp, vật liệu Semi Crystalline Polymer, thiết kế: hypotube các cỡ,  chiều dài thân dữu dụng dài nhất 145 cm</t>
  </si>
  <si>
    <t>Pantera Leo</t>
  </si>
  <si>
    <t>Giấy phép nhập khẩu của BYT số 11215NK/BYT-TB-CT</t>
  </si>
  <si>
    <t>TMCT029</t>
  </si>
  <si>
    <t>Bóng nong mạch vành và cầu nối vật liệu Semi Crystalline Co -  Polymer</t>
  </si>
  <si>
    <t>Pantera Pro</t>
  </si>
  <si>
    <t>Traveler, Trek, Mini Trek</t>
  </si>
  <si>
    <t>9309NK/BYT-TB-CT và 8179NK/BYT-TB-CT</t>
  </si>
  <si>
    <t>Abbott Vascular</t>
  </si>
  <si>
    <t>LD CÔNG TY TNHH TMDV KỸ THUẬT XNK HUY HOÀNG &amp; CÔNG TY TNHH TƯ VẤN, THƯƠNG MẠI VÀ DỊCH VỤ KHOA HỌC, KỸ THUẬT TRANSMED</t>
  </si>
  <si>
    <t>13632NK/BYT-TB-CT</t>
  </si>
  <si>
    <t>ST.Stone</t>
  </si>
  <si>
    <t>Bộ/Hộp</t>
  </si>
  <si>
    <t>CÔNG TY TNHH THIẾT BỊ Y TẾ TVT</t>
  </si>
  <si>
    <t>Dụng cụ mở đường mạch máu</t>
  </si>
  <si>
    <t>103120216840</t>
  </si>
  <si>
    <t>TMCT035</t>
  </si>
  <si>
    <t>Bộ dụng cụ mở đường mạch máu bao gồm sheath có van chống trào máu kiểu Cross-cut, mini plastic guide wire. Chiều dài 25 cm.</t>
  </si>
  <si>
    <t>Radifocus Introducer II (Long Sheath)</t>
  </si>
  <si>
    <t>GPLH số: 04/2017/BYT-TB-CT</t>
  </si>
  <si>
    <t>Hộp/ 5 cái</t>
  </si>
  <si>
    <t>TMCT036</t>
  </si>
  <si>
    <t>Bộ dụng cụ mở đường mạch máu phủ M Coat</t>
  </si>
  <si>
    <t>Radifocus Introducer II M Coat</t>
  </si>
  <si>
    <t>GPNK số: 5573NK/BYT-TB-CT</t>
  </si>
  <si>
    <t>Hộp/ 3 cái</t>
  </si>
  <si>
    <t>Dụng cụ phân phối</t>
  </si>
  <si>
    <t>TMCT044</t>
  </si>
  <si>
    <t>Bộ kết nối Manifold 2 hoặc 3 cổng.</t>
  </si>
  <si>
    <t>Bộ/ Hộp</t>
  </si>
  <si>
    <t>1/hộp</t>
  </si>
  <si>
    <t>TMCT064</t>
  </si>
  <si>
    <t>Dây dẫn can thiệp công nghệ lõi đôi, cỡ 0.014ʹʹ dài 180 cm</t>
  </si>
  <si>
    <t>Dây dẫn chẩn đoán</t>
  </si>
  <si>
    <t>TMCT065</t>
  </si>
  <si>
    <t>Dây dẫn can thiệp mạch máu ngoại biên</t>
  </si>
  <si>
    <t>Cruiser 18</t>
  </si>
  <si>
    <t>Giấy phép nhập khẩu của BYT số 9087NK/BYT-TB-CT</t>
  </si>
  <si>
    <t>Brivant Limited</t>
  </si>
  <si>
    <t>5 cái/ Hộp</t>
  </si>
  <si>
    <t>InQwire</t>
  </si>
  <si>
    <t>15264NK/BYT-TB-CT</t>
  </si>
  <si>
    <t>Merit Medical Ireland Ltd</t>
  </si>
  <si>
    <t>TMCT076</t>
  </si>
  <si>
    <t>Dây dẫn chụp mạch vành</t>
  </si>
  <si>
    <t>Dây dẫn chụp mạch máu ANGIOFLEX guide wire 0.025ʺ, 0.035ʺ, 150cm, đầu thẳng hoặc đầu J</t>
  </si>
  <si>
    <t>10242NK/BYT-TB-CT</t>
  </si>
  <si>
    <t>Kimal</t>
  </si>
  <si>
    <t>Gói/ 1 cái</t>
  </si>
  <si>
    <t>2699NK/BYT-TB-CT</t>
  </si>
  <si>
    <t>Umbra Medical</t>
  </si>
  <si>
    <t>CÔNG TY TNHH THIẾT BỊ Y TẾ THĂNG LONG</t>
  </si>
  <si>
    <t>TMCT078</t>
  </si>
  <si>
    <t>Dây dẫn đường đầu cong bằng kim loại  (guide wire) các loại.</t>
  </si>
  <si>
    <t>TMCT080</t>
  </si>
  <si>
    <t>Dây điện cực dùng cho máy tạo nhịp tạm thời 5F có bóng</t>
  </si>
  <si>
    <t>Dây điện cực có bóng dùng cho máy tạo nhịp tạm thời, 5F</t>
  </si>
  <si>
    <t>TKHQ 102251279210</t>
  </si>
  <si>
    <t>Bard</t>
  </si>
  <si>
    <t>5/hộp</t>
  </si>
  <si>
    <t>Dây</t>
  </si>
  <si>
    <t>TMCT081</t>
  </si>
  <si>
    <t>Dây đo áp lực</t>
  </si>
  <si>
    <t>Pressure Monitoring Tubing</t>
  </si>
  <si>
    <t xml:space="preserve">Công văn của Bộ Y Tế chứng minh hàng hóa nhập khẩu không yêu cầu giấy phép </t>
  </si>
  <si>
    <t>Merit Maquiladora Mexico, S. DE R.L. DE C.V</t>
  </si>
  <si>
    <t>25 cái/ Hộp</t>
  </si>
  <si>
    <t>Dây nối áp lực cao</t>
  </si>
  <si>
    <t>1 cái/ hộp</t>
  </si>
  <si>
    <t>TMCT090</t>
  </si>
  <si>
    <t>Dụng cụ mở đường động mạch đùi Polyethylene, các cỡ</t>
  </si>
  <si>
    <t>Prelude Femoral</t>
  </si>
  <si>
    <t>Giấy phép nhập khẩu của BYT số 8853NK/BYT-TB-CT</t>
  </si>
  <si>
    <t>Merit Medical Systems, Inc</t>
  </si>
  <si>
    <t>TMCT091</t>
  </si>
  <si>
    <t>Dụng cụ mở đường động mạch đùi Polyethylene, đủ các cỡ 4F, 5F, 6F, 7F, 8F dài 23cm, các cỡ</t>
  </si>
  <si>
    <t>INTRADYN INTRODUCER NEEDLE</t>
  </si>
  <si>
    <t>Ba Lan, Đức</t>
  </si>
  <si>
    <t>50 cái/ hộp</t>
  </si>
  <si>
    <t>CÔNG TY TNHH HILIFE</t>
  </si>
  <si>
    <t>TMCT093</t>
  </si>
  <si>
    <t>Dụng cụ mở đường động mạch quay, Polyethylene, kèm kim chọc mạch thép không gỉ 21Gx4cm các cỡ</t>
  </si>
  <si>
    <t>Prelude Radial</t>
  </si>
  <si>
    <t>TMCT103</t>
  </si>
  <si>
    <t>Khóa 3 ngã, vật liệu Polycarbonate (chịu áp lực 200 -1050 PSI, đường kính trong 0.12`` dùng trong can thiệp tim mạch</t>
  </si>
  <si>
    <t>Merit Marquis</t>
  </si>
  <si>
    <t>Giấy phép nhập khẩu của BYT số 9949NK/BYT-TB-CT</t>
  </si>
  <si>
    <t>50 Cái/hộp</t>
  </si>
  <si>
    <t>TMCT105</t>
  </si>
  <si>
    <t>Khung Giá đỡ (Stent) mạch vành  phủ thuốc</t>
  </si>
  <si>
    <t xml:space="preserve">Ultimaster </t>
  </si>
  <si>
    <t xml:space="preserve"> GPNK số: 5577NK/BYT-TB-CT</t>
  </si>
  <si>
    <t>Giá đỡ mạch vành phủ thuốc Cre8 Evo</t>
  </si>
  <si>
    <t>7433NK/BYT-TB-CT</t>
  </si>
  <si>
    <t>C.I.D</t>
  </si>
  <si>
    <t>TMCT123</t>
  </si>
  <si>
    <t>Khung giá đỡ (Stent) mạch vành CoCr phủ thuốc  Biolimus A9</t>
  </si>
  <si>
    <t>Stent mạch vành phủ thuốc Biomatrix Alpha</t>
  </si>
  <si>
    <t>3994NK/BYT-TB-CT</t>
  </si>
  <si>
    <t>Biosensors Interventional Technologies Pte. Ltd</t>
  </si>
  <si>
    <t>CÔNG TY TNHH THƯƠNG MẠI DƯỢC PHẨM ĐAN THANH</t>
  </si>
  <si>
    <t>TMCT130</t>
  </si>
  <si>
    <t>Khung giá đỡ (Stent) mạch vành phủ thuốc Zotarolimus Onyx lõi kép, thiết kế từ 1 sợi CoCr lõi PtIr uốn 3 cấp độ.</t>
  </si>
  <si>
    <t>Stent mạch vành phủ thuốc Zotarolimus Resolute  Onyx</t>
  </si>
  <si>
    <t>10249NK/BYT-TB-CT</t>
  </si>
  <si>
    <t>Hộp / Cái</t>
  </si>
  <si>
    <t>Ống thông chẩn đoán</t>
  </si>
  <si>
    <t>103259155050</t>
  </si>
  <si>
    <t>TMCT162</t>
  </si>
  <si>
    <t>Ống thông chẩn đoán buồng tim Radifocus, chiều dài 110cm.</t>
  </si>
  <si>
    <t>Radifocus Optitorque (Angled Pigtail)</t>
  </si>
  <si>
    <t>GPNK số: 8941NK/BYT-TB-CT và GPLH số: 04/2017/BYT-TB-CT; GPLH số: 54/2018/BYT-TB-CT</t>
  </si>
  <si>
    <t>5 Cái/hộp</t>
  </si>
  <si>
    <t>TMCT164</t>
  </si>
  <si>
    <t>Ống thông chẩn đoán mạch máu đa chức năng</t>
  </si>
  <si>
    <t>Performa Multi Purpose</t>
  </si>
  <si>
    <t>Giấy phép nhập khẩu của BYT số 8994NK/BYT-TB-CT</t>
  </si>
  <si>
    <t>TMCT165</t>
  </si>
  <si>
    <t>Ống thông chẩn đoán mạch quay đa năng chụp được trái và phải, đường kính 5Fr (lòng rộng 1.20mm), chiều dài 100cm, 120cm. Cấu trúc bởi nhiều sợi Polyamide. Thân đoạn gần được thiết kế theo công nghệ sợi bện đôi (double-wire braiding tech).</t>
  </si>
  <si>
    <t>Osprey TIG</t>
  </si>
  <si>
    <t>Hộp 5 cái</t>
  </si>
  <si>
    <t>TMCT169</t>
  </si>
  <si>
    <t>Ống thông chẩn đoán mạch vành trái phải</t>
  </si>
  <si>
    <t>Performa JL, JR, AL, AR</t>
  </si>
  <si>
    <t>5 cái/ Hộp; 10 cái/ Hộp</t>
  </si>
  <si>
    <t>GPNK số: 8941NK/BYT-TB-CT</t>
  </si>
  <si>
    <t>TMCT172</t>
  </si>
  <si>
    <t>Ống thông chẩn đoán Radifocus (catheter),</t>
  </si>
  <si>
    <t>TMCT173</t>
  </si>
  <si>
    <t>Ống thông chẩn đoán tim đa năng Radifocus (catheter), đường kính 4Fr (lòng rộng 1.03mm) -5Fr (lòng rộng 1.20mm), chiều dài 80cm, 100cm.</t>
  </si>
  <si>
    <t>Radifocus Optitorque (MultiPurpose)</t>
  </si>
  <si>
    <t>TMCT174</t>
  </si>
  <si>
    <t>Ống thông chẩn đoán ngoại biên  MPA1, Cobra, Simmon, Verterbral loại 4F/5F đường kính trong lớn nhất 0.040ʺ/0.046ʺ chất liệu nylon có bện sợi thép không gỉ dây dẫn tương thích lớn nhất 0.038ʺ</t>
  </si>
  <si>
    <t>Impress</t>
  </si>
  <si>
    <t>Giấy phép nhập khẩu của BYT số 9809NK/BYT-TB-CT</t>
  </si>
  <si>
    <t>TMCT176</t>
  </si>
  <si>
    <t>Ống thông chụp mạch não có lớp ái nước</t>
  </si>
  <si>
    <t>Radifocus Angiographic Catheter (Vertebral)</t>
  </si>
  <si>
    <t>Hộp/1 bộ</t>
  </si>
  <si>
    <t>GPNK số: 11534NK/BYT-TB-CT</t>
  </si>
  <si>
    <t>Arrow</t>
  </si>
  <si>
    <t>Mỹ, CH Séc/ Mexico</t>
  </si>
  <si>
    <t>TMCT233</t>
  </si>
  <si>
    <t>Bóng nong mạch vành áp lực cao kiểu cắt cạnh</t>
  </si>
  <si>
    <t>TMCT234</t>
  </si>
  <si>
    <t>Bóng nong động mạch vành có đường kính đầu gần lớn hơn đường kính đầu xa, các kích cỡ</t>
  </si>
  <si>
    <t>SEQUENT NEO (ALL SIZES)</t>
  </si>
  <si>
    <t>TMCT235</t>
  </si>
  <si>
    <t>Bóng nong mạch vành bán đàn hồi thiết kế Wig Shape 3 nếp gấp,  công nghệ Checker Flex Points, Đường kính 1.5-&gt;4.0mm, chiều dài 10-&gt;30mm, RBP 16 bar</t>
  </si>
  <si>
    <t>EVEREST</t>
  </si>
  <si>
    <t>GPNK số: 10660NK/BYT-TB-CT</t>
  </si>
  <si>
    <t>Blue Medical Devices BV</t>
  </si>
  <si>
    <t>TMCT236</t>
  </si>
  <si>
    <t>Bóng nong mạch vành bán đàn hồi  Modified Polyamide, RBP 16atm, đường kính bóng 1.50-4.00mm, dài 12-30 mm</t>
  </si>
  <si>
    <t>Bóng nong động mạch vành áp lực thường RUBY</t>
  </si>
  <si>
    <t>13360/BYT-TB-CT</t>
  </si>
  <si>
    <t>Multimedics</t>
  </si>
  <si>
    <t xml:space="preserve">Hộp / 01 Cái </t>
  </si>
  <si>
    <t>CÔNG TY TNHH TMDV KỸ THUẬT HẠNH PHÚC</t>
  </si>
  <si>
    <t>TMCT242</t>
  </si>
  <si>
    <t>Bóng nong mạch vành áp lực cao, không đàn hồi : đầu tip bo tròn, bóng  CrossFlex thiết kế đa lớp với tiết diện phẳng chịu được áp lực nong cao, công nghệ Wrapping giúp bóng quấn lại chặt hơn, có cặp điểm đánh dấu Radiopaque. Kích thước đường kính từ 2.0 m</t>
  </si>
  <si>
    <t>NC Traveler, NC Trek</t>
  </si>
  <si>
    <t>Bóng nong động mạch Vành iVascular Xperience</t>
  </si>
  <si>
    <t>GPNK: 13583NK/BYT-TB-CT</t>
  </si>
  <si>
    <t>Life Vascular Devices Biotech, S.L.</t>
  </si>
  <si>
    <t>CÔNG TY TNHH THƯƠNG MẠI  DỊCH VỤ TẠ THIÊN ÂN</t>
  </si>
  <si>
    <t>TMCT244</t>
  </si>
  <si>
    <t>Bóng nong mạch vành áp lực thường, chất liệu Fulcrum, lớp phủ bôi trơn ưa nước Dura - Trac, công nghệ sản xuất bóng không gấp nếp</t>
  </si>
  <si>
    <t>Tazuna</t>
  </si>
  <si>
    <t>GPNK số: 5492NK/BYT-TB-CT</t>
  </si>
  <si>
    <t>TMCT245</t>
  </si>
  <si>
    <t>Bóng nong mạch vành bán đàn hồi, thiết kế đa nếp gấp, lớp phủ ái nướcW-II, chất liệu tip Polyamide Elastomer.</t>
  </si>
  <si>
    <t>Bóng nong mạch vành Powerline</t>
  </si>
  <si>
    <t>746NK/BYT-TB-CT</t>
  </si>
  <si>
    <t>TMCT249</t>
  </si>
  <si>
    <t>Bóng nong mạch vành bán đàn hồi : đầu tip với công nghệ Laser , bóng CrossFlex đa lớp, thiết kế 3 nếp gấp thuận lợi cho việc thu bóng , trục bóng kiên cố, trục xa có phủ lớp ái nước hydrophilic. Kích thước đường kính từ 1.2mm đến 4.0mm, chiều dài từ 6mm đ</t>
  </si>
  <si>
    <t>TMCT253</t>
  </si>
  <si>
    <t>Bộ bơm bóng áp lực cao 20/30 kèm dụng cụ nối, có khóa cầm máu chữ Y Copilot dạng bấm, Torque device, 3-way stopcock, Priority Pack.
Đạt tiêu chuẩn FDA.</t>
  </si>
  <si>
    <t>20/30 Priority Pack with Copilot</t>
  </si>
  <si>
    <t>8330NK/BYT-TB-CT</t>
  </si>
  <si>
    <t>Mỹ, Costa Rica</t>
  </si>
  <si>
    <t>TMCT256</t>
  </si>
  <si>
    <t>Bộ dụng cụ hút huyết khối</t>
  </si>
  <si>
    <t>Bộ hút huyết khối mạch vành iVascular Capturer</t>
  </si>
  <si>
    <t>GPNK: 13593NK/BYT-TB-CT</t>
  </si>
  <si>
    <t>Hộp/ 1 bộ</t>
  </si>
  <si>
    <t>TMCT257</t>
  </si>
  <si>
    <t>Bộ dụng cụ mở đường mạch máu bao gồm sheath có van chống trào máu kiểu Cross-cut, mini plastic guide wire. Chiều dài 7cm-10cm</t>
  </si>
  <si>
    <t>Radifocus Introducer II (dài 7-10 cm)</t>
  </si>
  <si>
    <t>GPNK số: 5573NK/BYT-TB-CT và GPLH số: 04/2017/BYT-TB-CT; GPLH số: 62/BYT-TB-CT</t>
  </si>
  <si>
    <t>Endurity PM1162</t>
  </si>
  <si>
    <t>GPNK số: 7789NK/BYT-TB-CT</t>
  </si>
  <si>
    <t>Mỹ, Malaysia</t>
  </si>
  <si>
    <t>TMCT264</t>
  </si>
  <si>
    <t>Bộ máy tạo nhịp vĩnh viễn 1 buồng có đáp ứng, với quản lý tạo nhịp VCM, gợi ý lập trình  TherapyGuide.</t>
  </si>
  <si>
    <t>Bộ máy tạo nhịp 1 buồng SENSIA SR, có đáp ứng nhịp, phụ kiện chuẩn.</t>
  </si>
  <si>
    <t>10609NK/BYT-TB-CT</t>
  </si>
  <si>
    <t>TMCT265</t>
  </si>
  <si>
    <t>Bộ máy tạo nhịp vĩnh viễn 2 buồng có đáp ứng nhịp, với quản lý tạo nhịp (ACM ,VCM), Search AV+, gợi ý lập trình TherapyGuide.</t>
  </si>
  <si>
    <t>Bộ máy tạo nhịp 2 buồng SENSIA DR, có đáp ứng nhịp, phụ kiện chuẩn</t>
  </si>
  <si>
    <t>TMCT270</t>
  </si>
  <si>
    <t>Dây dẫn ái nước có trợ lực xoay 1:1, lõi Nitinol được phủ polyurethane  0.035ʺ, 0.038ʺ, 0.025ʺ, 0.018ʺ chiều dài từ 80cm-260cm</t>
  </si>
  <si>
    <t>Merit Laureate</t>
  </si>
  <si>
    <t>5 Cái/ hộp</t>
  </si>
  <si>
    <t>TMCT280</t>
  </si>
  <si>
    <t>Dây dẫn đường Radifocus có lớp ái nước phủ M Coat, lõi Nitinol, lớp áo ngoài polyurethane phủ hoạt chất tungsten, chiều dài 150cm.</t>
  </si>
  <si>
    <t>Radifocus Guide Wire M (dài 150 cm)</t>
  </si>
  <si>
    <t>TMCT290</t>
  </si>
  <si>
    <t>Dụng cụ bắt dị vật 3 vòng chất liệu nhớ hình Nitinol kích thước tiêu chuẩn từ 6 đến 45mm</t>
  </si>
  <si>
    <t>EN Snare Standard</t>
  </si>
  <si>
    <t>Giấy phép nhập khẩu của BYT số 9948NK/BYT-TB-CT</t>
  </si>
  <si>
    <t>1 Cái/hộp hoặc 1 bộ/hộp</t>
  </si>
  <si>
    <t>TMCT291</t>
  </si>
  <si>
    <t>Dụng cụ bắt dị vật 3 vòng chất liệu nhớ hình Nitinol kích thước nhỏ kích thước từ 2 đến 8mm</t>
  </si>
  <si>
    <t>EN Snare Mini</t>
  </si>
  <si>
    <t>TMCT300</t>
  </si>
  <si>
    <t>Catheter thăm dò xoang vành loại 10 cực, loại Multicath</t>
  </si>
  <si>
    <t>MULTICATH 10</t>
  </si>
  <si>
    <t>13956NK/BYT-TB-CT</t>
  </si>
  <si>
    <t>VascoMed GmbH</t>
  </si>
  <si>
    <t>CÔNG TY TNHH XNK TTB Y TẾ TÂM THU</t>
  </si>
  <si>
    <t>TMCT309</t>
  </si>
  <si>
    <t>Giá đỡ  mạch vành phủ thuốc Sirolimus có tác động kép Biolute và ProBio (hybrid)  với lớp polymer tự tiêu Poly-L-Lactic Acid (PLLA), profile 0.017ʺ,  đường kính: 2.25-4.0mm; chiều dài: 9-40 mm</t>
  </si>
  <si>
    <t>Orsiro</t>
  </si>
  <si>
    <t>Giấy phép nhập khẩu của BYT số 8181NK/BYT-TB-CT</t>
  </si>
  <si>
    <t>TMCT311</t>
  </si>
  <si>
    <t>Stent mạch vành phủ thuốc Biolimus A9, không polymer, khung thép không gỉ.</t>
  </si>
  <si>
    <t>Stent mạch vành phủ thuốc Biofreedom</t>
  </si>
  <si>
    <t>1983NK/BYT-TB-CT</t>
  </si>
  <si>
    <t>Biosensors Europe SA</t>
  </si>
  <si>
    <t>TMCT315</t>
  </si>
  <si>
    <t>Khung giá đỡ mạch vành phủ thuốc Sirolimus Sequence hoặc tương đương,  Liều thuốc 1,4ug/mm2, lớp ma trân 3-5µm. Bóng 3 nếp gấp, chất liệu polyamide.</t>
  </si>
  <si>
    <t>Affinity CC</t>
  </si>
  <si>
    <t>GPNK: 7957NK/BYT-TB-CT TKHQ: 103193679300</t>
  </si>
  <si>
    <t>Umbra Medical Products</t>
  </si>
  <si>
    <t>TMCT328</t>
  </si>
  <si>
    <t>Ống thông can thiệp có thiết kế Full - Wall, thành ống thông có lõi là các sợi kim loại dẹt được kết nang polymer - Vest Tech nylon.</t>
  </si>
  <si>
    <t>Ống thông can thiệp mạch vành Launcher</t>
  </si>
  <si>
    <t>7655NK/BYT-TB-CT</t>
  </si>
  <si>
    <t>01 Cái/ hộp</t>
  </si>
  <si>
    <t>TMCT332</t>
  </si>
  <si>
    <t>Vi ống thông can thiệp mạch vành</t>
  </si>
  <si>
    <t>Ống thông nối dài Guidion (Tất cả các size)</t>
  </si>
  <si>
    <t>3771NK/BYT-TB-CT</t>
  </si>
  <si>
    <t>IMDS Operations B.V.</t>
  </si>
  <si>
    <t>Hộp/cái</t>
  </si>
  <si>
    <t>TMCT341</t>
  </si>
  <si>
    <t>Bộ dụng cụ hút huyết khối: Chiều dài ống thông có thể sử dụng 1350-1410 mm; Chiều dài phần mở ống hút (mm): 4.3 và 4.8; Rapid Exchange Segment: 30 mm ±5 mm.</t>
  </si>
  <si>
    <t>Bộ hút huyết khối Pollux</t>
  </si>
  <si>
    <t>8054NK/BYT-TB-CT</t>
  </si>
  <si>
    <t>Qualimed Innovative Medizinprodukte GmnH</t>
  </si>
  <si>
    <t>GPNK: 14310NK/BYT-TB-CT TKHQ: 103113625900</t>
  </si>
  <si>
    <t>1 Cái/ Hộp</t>
  </si>
  <si>
    <t>10376NK/BYT-TB-CT</t>
  </si>
  <si>
    <t>TMCT360</t>
  </si>
  <si>
    <t>Bóng nong mạch vành áp lực cao, không đàn hồi, đa lớp với kỹ thuật CrossFlex, chất liệu Pebax không đàn hồi, cặp điểm đánh dấu Tungstent mềm dẻo, có kích thước đường kính từ 1.5mm đến 5mm, chiều dài từ 6mm đến 25mm.
Đạt tiêu chuẩn FDA.</t>
  </si>
  <si>
    <t>NC Trek, NC Traveler</t>
  </si>
  <si>
    <t>TMCT361</t>
  </si>
  <si>
    <t>Bóng nong mạch vành bán đàn hồi công nghệ Slim seal đa lớp với kỹ thuật CrossFlex cản quang tốt, chất liệu Pebax bán đàn hồi có kích thước đường kính từ 1.2mm đến 5.0mm, chiều dài từ 6mm đến 30mm.
Đạt tiêu chuẩn FDA.</t>
  </si>
  <si>
    <t>Basix Compak</t>
  </si>
  <si>
    <t>TMCT365</t>
  </si>
  <si>
    <t>Bộ hút huyết khối mạch vành có thể tích khoang hút lớn nhất 1.56 x10-3 sq.in, có 3 điểm đánh dấu dễ dàng nhìn thấy không cần chiếu tia</t>
  </si>
  <si>
    <t>ASAP 100</t>
  </si>
  <si>
    <t>Giấy phép nhập khẩu của BYT số 10474NK/BYT-TB-CT</t>
  </si>
  <si>
    <t>TMCT367</t>
  </si>
  <si>
    <t>Bóng nong mạch máu ngoại biên có 5 nếp gấp vật liệu Semi Crystalline Polymer và tương thích dây dẫn 0.035ʺ,  đường kính : 3.0-10.0 mm; chiều dài : 20-200 mm.</t>
  </si>
  <si>
    <t>Passeo-35</t>
  </si>
  <si>
    <t>Giấy phép nhập khẩu của BYT số 11221NK/BYT-TB-CT</t>
  </si>
  <si>
    <t>TMCT368</t>
  </si>
  <si>
    <t>Bóng nong mạch ngoại biên có 3 nếp gấp tương thích dây dẫn 0.014ʺ, đường kính 1.5- 4.0 mm; chiều dài : 20-220 mm</t>
  </si>
  <si>
    <t>Passeo-14</t>
  </si>
  <si>
    <t>Giấy phép nhập khẩu của BYT số 11292NK/BYT-TB-CT</t>
  </si>
  <si>
    <t>TMCT369</t>
  </si>
  <si>
    <t>Dây dẫn chuẩn đoán mạch vành lõi thép không gỉ với công nghệ phủ PTFE( (pre-coating) có phủ heparin dài 80-260 cm</t>
  </si>
  <si>
    <t>10 cái/ Hộp</t>
  </si>
  <si>
    <t>TMCT370</t>
  </si>
  <si>
    <t>Dụng cụ bắt dị vật 1 vòng  chất liệu Nitinol được phủ vàng,  kích thướt làm việc từ 2-35mm</t>
  </si>
  <si>
    <t>One Snare</t>
  </si>
  <si>
    <t>TMCT373</t>
  </si>
  <si>
    <t>Bóng nong mạch vành áp lực cao, chất liệu Fulcrum plus, công nghệ sản xuất bóng miniWrap, dài 6,9,12,15,21,27mm</t>
  </si>
  <si>
    <t>Bóng nong mạch vành áp lực cao NC Sprinter</t>
  </si>
  <si>
    <t>TMCT379</t>
  </si>
  <si>
    <t>Stent mạch vành phủ thuốc loại Angiolite Sirolimus, kích thước từ 2.0 đến 4.5mm, dài 9 đến 39mm.</t>
  </si>
  <si>
    <t>Khung giá đỡ (Stent) mạch vành phủ thuốc iVascular Angiolite Sirolimus</t>
  </si>
  <si>
    <t>TMCT381</t>
  </si>
  <si>
    <t>Bóng nong mạch vành 3 lớp áp lực cao non-compliance phủ lớp hydrophiclic ái nước kissing balloon. Làm bằng vật liệu Elastomer và Polyamide. Profile 0.43mm, đường kính thân hệ thống dẫn đoạn gần 1.9Fr.</t>
  </si>
  <si>
    <t>Accuforce</t>
  </si>
  <si>
    <t>GPNK số: 2357NK/BYT-TB-CT</t>
  </si>
  <si>
    <t>TMCT382</t>
  </si>
  <si>
    <t>Bóng nong mạch vành áp lực thường ái nước, entry profile 0.41mm. Đầu tip được đánh dấu đỏ.</t>
  </si>
  <si>
    <t>Ryurei</t>
  </si>
  <si>
    <t>GPNK số: 10454NK/BYT-TB-CT</t>
  </si>
  <si>
    <t>TMCT383</t>
  </si>
  <si>
    <t>Catheter cắt đốt điện sinh lý, độ cong 2 chiều, tay cầm điều khiển tự động khóa, đầu điện cực 4 - 8 mm</t>
  </si>
  <si>
    <t>Safire</t>
  </si>
  <si>
    <t>GPNK số: 14256NK/BYT-TB-CT</t>
  </si>
  <si>
    <t>Hộp/ 1 cây</t>
  </si>
  <si>
    <t>TMCT384</t>
  </si>
  <si>
    <t>Catheter chẩn đoán điện sinh lý 4 điện cực, độ cong DAO</t>
  </si>
  <si>
    <t>Supreme Electrophysiology Catheters (Quadripolar)</t>
  </si>
  <si>
    <t>GPNK số: 14502NK/BYT-TB-CT</t>
  </si>
  <si>
    <t>TMCT385</t>
  </si>
  <si>
    <t>Catheter dùng thăm dò điện sinh lý</t>
  </si>
  <si>
    <t>Supreme Electrophysiology Catheter (Decapolar)</t>
  </si>
  <si>
    <t>TMCT386</t>
  </si>
  <si>
    <t>Dây dẫn đường Radifocus có lớp ái nước phủ M Coat, lõi Nitinol, lớp áo ngoài polyurethane phủ hoạt chất tungsten, chiều dài 260cm.</t>
  </si>
  <si>
    <t>Radifocus Guide Wire M (dài 260 cm)</t>
  </si>
  <si>
    <t>GPLH số: 04/2017/BYT-TB-CT và GPLH số: 51/2018/BYT-TB-CT</t>
  </si>
  <si>
    <t>TMCT388</t>
  </si>
  <si>
    <t>Kim chọc dò vách liên nhĩ</t>
  </si>
  <si>
    <t>BRK (dài 71 cm)</t>
  </si>
  <si>
    <t>GPNK số: 10529NK/BYT-TB-CT</t>
  </si>
  <si>
    <t>TMCT390</t>
  </si>
  <si>
    <t>Ống thông dẫn đường xuyên vách liên nhĩ</t>
  </si>
  <si>
    <t>Swartz Braided</t>
  </si>
  <si>
    <t>GPNK số: 15152NK/BYT-TB-CT</t>
  </si>
  <si>
    <t>GPNK số: 5666NK/BYT-TB-CT</t>
  </si>
  <si>
    <t>TMCT392</t>
  </si>
  <si>
    <t>Bộ máy tạo nhịp 1 buồng nhịp cố định, tương thích MRI toàn thân. Khối lượng 10cc, dày 6.5mm. Dây điện cực đường kính thân silicon 5,6 F và lớp phủ fractal iridium trên điện cực.</t>
  </si>
  <si>
    <t>ENTICOS 4 S + SOLIA S60</t>
  </si>
  <si>
    <t>14065NK/BYT-TB-CT</t>
  </si>
  <si>
    <t>Biotronik SE &amp;Co.KG</t>
  </si>
  <si>
    <t>TMCT396</t>
  </si>
  <si>
    <t>Catheter cắt đốt điện sinh lý, cong đến 270 độ, đầu đốt 4 mm loại Alcath fullcircle</t>
  </si>
  <si>
    <t>ALCATH FULL CIRCLE (Red, Blue)</t>
  </si>
  <si>
    <t>TMCT397</t>
  </si>
  <si>
    <t>Catheter thăm dò chẩn đoán loại 4 cực loại Multicath</t>
  </si>
  <si>
    <t>MULTICATH 4  (4F, 5F, 6F)</t>
  </si>
  <si>
    <t>TMCT437</t>
  </si>
  <si>
    <t>Bóng nong mạch vành áp lực thường, sử dụng cho những tổn thương khó, có độ dài từ 10mm đến 40mm, đường kính từ 1.25mm đến 5.0mm ,  lớp phủ hydrophylic durable (HYDRAX)</t>
  </si>
  <si>
    <t>TMCT438</t>
  </si>
  <si>
    <t>Bóng nong mạch vành áp lực cao chất liệu Nylon 12, phủ lớp ái nước</t>
  </si>
  <si>
    <t>HAWK-NC</t>
  </si>
  <si>
    <t>Microvention</t>
  </si>
  <si>
    <t>1 cái/1 gói</t>
  </si>
  <si>
    <t>TMCT448</t>
  </si>
  <si>
    <t xml:space="preserve">Bóng đối xung động mạch chủ UltraFlex 7.5 Fr
</t>
  </si>
  <si>
    <t>UltraFlex 7.5</t>
  </si>
  <si>
    <t>TMCT450</t>
  </si>
  <si>
    <t>Bóng nong đường mật/bóng nong cơ vòng CRE™ PRO, đk 12 - 20mm, có ngã guidewire</t>
  </si>
  <si>
    <t>Bóng nong đường mật</t>
  </si>
  <si>
    <t>TMCT451</t>
  </si>
  <si>
    <t>Bóng nong mạch vành áp lực thấp, thân bóng phủ Teflon, có điểm đánh dấu bằng Platinum</t>
  </si>
  <si>
    <t>Bóng nong mạch vành Invader PTCA</t>
  </si>
  <si>
    <t>790NK/BYT-TB-CT</t>
  </si>
  <si>
    <t>Alvimedica</t>
  </si>
  <si>
    <t>TMCT452</t>
  </si>
  <si>
    <t>Bóng nong mạch vành bán đàn hồi chịu được áp lực cao với 16 điểm gờ trên  bóng chống trượt, thân phủ hydrophilic, các cỡ</t>
  </si>
  <si>
    <t xml:space="preserve">Bóng nong mạch vành bán đàn hồi Grip  chịu được áp lực cao với 16 điểm gờ trên  bóng chống trượt, các cỡ </t>
  </si>
  <si>
    <t>GPNK: 4144NK/BYT-TB-CT, TKHQ: 101363692510, 103065697710, 102731596220, 102731596220</t>
  </si>
  <si>
    <t>Acrostak</t>
  </si>
  <si>
    <t>TMCT454</t>
  </si>
  <si>
    <t>Bóng nong mạch vành có tẩm thuốc Palitaxel liều 3.0µg/mm2,  các cỡ, có 3 nếp gấp,  thuốc hấp thụ trên hợp chất hữu cơ Butyryl-tri-hexyl citrate</t>
  </si>
  <si>
    <t>Pantera Lux</t>
  </si>
  <si>
    <t>TMCT455</t>
  </si>
  <si>
    <t>Bóng nong mạch vành semi - compliance ái nước kissing balloon. Profile 0.41mm, đường kính thân hệ thống dẫn đoạn gần 1.9Fr. Thân bóng đoạn sát tay cầm có cấu tạo kiểu PTFE coated Hypo Tube.</t>
  </si>
  <si>
    <t>Bóng nong mạch vành áp lực thường Euphora</t>
  </si>
  <si>
    <t>TMCT456</t>
  </si>
  <si>
    <t>Bóng nong mạch vành, công nghệ HiFlow, cản quang Platinum/Iridium, khẩu kính 0.016ʺ, đường kính có đủ từ 1-1,5mm)</t>
  </si>
  <si>
    <t>Bóng nong mạch vành Europa Ultra CTO</t>
  </si>
  <si>
    <t>GPNK: 9378NK/BYT-TB-CT, ngày 26/6/2018</t>
  </si>
  <si>
    <t>Rontis</t>
  </si>
  <si>
    <t>01 cái/hộp</t>
  </si>
  <si>
    <t>CÔNG TY TNHH CÔNG NGHỆ AN PHA</t>
  </si>
  <si>
    <t>TMCT457</t>
  </si>
  <si>
    <t>Bóng nong mạch vành, công nghệ HiFlow, cản quang Platinum/Iridium, khẩu kính 0.016ʺ, đường kính có đủ từ 2-5mm</t>
  </si>
  <si>
    <t>Bóng nong mạch vành Europa Ultra/Europa Ultra NC</t>
  </si>
  <si>
    <t>TMCT458</t>
  </si>
  <si>
    <t>Bộ bơm bóng áp lực tối đa 30atm, syringe loại 25cc</t>
  </si>
  <si>
    <t>15364NK/BYT-TB-CT</t>
  </si>
  <si>
    <t>Merit Medical Ireland Ltd.</t>
  </si>
  <si>
    <t>TMCT459</t>
  </si>
  <si>
    <t>Bộ dụng cụ dẫn đường vào lòng mạch máu các cỡ StarFlex</t>
  </si>
  <si>
    <t>CL-ELITE</t>
  </si>
  <si>
    <t>GPNK: 7957NK/BYT-TB-CT TKHQ: 102840244510</t>
  </si>
  <si>
    <t>TMCT460</t>
  </si>
  <si>
    <t>Bộ dụng cụ hút huyết khối (ống hút, vi ống thông, giá đỡ kéo huyết khối), đường kính 0.070ʺ,0.080ʺ, chiều dài 140cm.</t>
  </si>
  <si>
    <t>Eliminate</t>
  </si>
  <si>
    <t>GPNK số: 6546NK/BYT-TB-CT</t>
  </si>
  <si>
    <t>TMCT461</t>
  </si>
  <si>
    <t>Bộ hút huyết khối mạch vành với ống hút 4F , tương thích ống thông dẫn đường 6F, có 3 điểm đánh dấu dễ dàng nhìn thấy không cần chiếu tia</t>
  </si>
  <si>
    <t>ASAP LP</t>
  </si>
  <si>
    <t>TMCT462</t>
  </si>
  <si>
    <t>Bộ máy ICD 1 buồng cho phép chụp MRI toàn thân, theo dõi đoạn ST chênh, phủ lớp Parylene chống trầy xướt và bảo hành 10 năm</t>
  </si>
  <si>
    <t>INLEXA 3 VR-T + PLEXA PROMRI S 65</t>
  </si>
  <si>
    <t>TMCT463</t>
  </si>
  <si>
    <t>Bộ Máy ICD 2 buồng cho phép chụp MRI toàn thân, theo dõi đoạn ST chênh, phủ lớp Parylene chống trầy xướt và bảo hành 8 năm</t>
  </si>
  <si>
    <t>Bộ máy tạo nhịp 2 buồng có khử rung MIRRO DR, SureScan MRI, phụ kiện chuẩn.</t>
  </si>
  <si>
    <t>TMCT464</t>
  </si>
  <si>
    <t>Bộ máy tạo nhịp 01 buồng có nhịp đáp ứng vận động, cho phép chụp MRI toàn thân, kích hoạt chế độ MRI bằng thiết bị cầm tay, ghi nhận 14 phút điện tim và bảo hành 10 năm</t>
  </si>
  <si>
    <t>TMCT465</t>
  </si>
  <si>
    <t>Bộ máy tạo nhịp 02 buồng có đáp ứng nhịp đáp ứng vận động, cho phép chụp MRI toàn thân, kích hoạt chế độ MRI bằng thiết bị cầm tay, ghi nhận 14 phút điện tim và bảo hành 8 năm</t>
  </si>
  <si>
    <t>Endurity PM2162</t>
  </si>
  <si>
    <t>TMCT466</t>
  </si>
  <si>
    <t>Bộ máy tạo nhịp 2 buồng với nhịp thích ứng, tương thích MRI toàn thân. Có chương trình giảm tạo nhịp ở thất IRS+ với AV delay lên đến 400ms. Khối lượng 11cc. Dây điện cực đường kính thân silicon 5,6 F và lớp phủ fractal iridium trên các điện cực.</t>
  </si>
  <si>
    <t>ENTICOS 4 DR+ SOLIA S53 + SOLIA S60</t>
  </si>
  <si>
    <t>TMCT467</t>
  </si>
  <si>
    <t>Bộ máy tạo nhịp tái đồng bộ tim 3 buồng (CRT-P) dùng dây điện cực thất trái 4 cực với 14 hướng vector tạo nhịp, ghi nhận 14 phút điện tim, tạo nhịp kiềm nén rung nhĩ, tương thích chụp MRI toàn thân</t>
  </si>
  <si>
    <t>EVITY 8 HF-T QP + SOLIA S53 + SOLIA S60 + SENTUS OTW PROMRI QP L-85 + phụ kiện kèm theo</t>
  </si>
  <si>
    <t>TMCT468</t>
  </si>
  <si>
    <t>Bộ máy tạo nhịp tái đồng bộ tim 3 buồng (CRT-P) tạo nhịp đa điểm, dây điện cực thất trái 4 cực với 14 hướng vector tạo nhịp, ghi nhận 14 phút điện tim, tạo nhịp kiềm nén rung nhĩ, tương thích MRI</t>
  </si>
  <si>
    <t>Quadra Allure MP</t>
  </si>
  <si>
    <t>TMCT469</t>
  </si>
  <si>
    <t>Bộ Micro catheter + 1 mini guidewire can thiệp TOCE  gồm 1 micro catherter 3 lớp bọc tungsten, lớp ái nước M Coat, platinum marker</t>
  </si>
  <si>
    <t>Progreat</t>
  </si>
  <si>
    <t>TMCT470</t>
  </si>
  <si>
    <t>Cáp nối cho Catheter cắt đốt điện sinh lý dùng với dịch truyền</t>
  </si>
  <si>
    <t>Electrophysiology Cable (Therapy/ FlexAbility)</t>
  </si>
  <si>
    <t>Hộp/ 1 dây</t>
  </si>
  <si>
    <t>TMCT471</t>
  </si>
  <si>
    <t>Cáp nối cho Catheter chẩn đoán điện sinh lý 4-10 điện cực, độ cong DAO</t>
  </si>
  <si>
    <t xml:space="preserve">Supreme Electrophysiology Extension Cable </t>
  </si>
  <si>
    <t>GPNK số: 9167NK/BYT-TB-CT</t>
  </si>
  <si>
    <t>TMCT472</t>
  </si>
  <si>
    <t>Cáp nối cho Catheter chẩn đoán điện sinh lý điều khiển được, 10 điện cực</t>
  </si>
  <si>
    <t>Response Electrophysiology Extension cable</t>
  </si>
  <si>
    <t>TMCT473</t>
  </si>
  <si>
    <t>Catheter cắt đốt điện sinh lý 7F, điện cực tip 4-8 mm</t>
  </si>
  <si>
    <t xml:space="preserve">Therapy Ablation Catheter </t>
  </si>
  <si>
    <t>TMCT474</t>
  </si>
  <si>
    <t>Dây dẫn đường (guide wire) các loại, các cỡ</t>
  </si>
  <si>
    <t>Dây dẫn chuẩn đoán mạch vành Angiographic Wires</t>
  </si>
  <si>
    <t>01 Cái/ gói</t>
  </si>
  <si>
    <t>TMCT475</t>
  </si>
  <si>
    <t>Giá đỡ (Stent) mạch vành  phủ thuốc Sirolimus, polymer tự tiêu poly (DL-lactide-co-CAPROLACTONE) chỉ phủ ở mặt tiếp xúc với thành mạch, không phủ ở đỉnh và các điểm nối, mắt cáo xếp dạng vẩy rắn. Hàm lượng thuốc 3,9mcg/mm, thuốc và polymer phân hủy đồng t</t>
  </si>
  <si>
    <t>Ultimaster Tansei</t>
  </si>
  <si>
    <t>GPNK số: 11260NK/BYT-TB-CT</t>
  </si>
  <si>
    <t>TMCT476</t>
  </si>
  <si>
    <t>Giá đỡ chữa túi phình mạch vành, lớp phủ chất liệu electrospun polyurethane phủ hợp chất Silicon Carbide (PROBIO),  đường kính: 2.5-5.0 mm, chiều dài : 15-26</t>
  </si>
  <si>
    <t>PK Papyrus</t>
  </si>
  <si>
    <t>TMCT477</t>
  </si>
  <si>
    <t>Hạt nút mạch tải thuốc điều trị ung thư gan. Kích thước hạt khô 30-200 µm. Hấp thụ và giữ thuốc Doxorubicin. Kích thước hạt sau khi ngậm thuốc 120-800 µm (gia tăng kích thước gấp 4 lần sau khi ngậm thuốc)</t>
  </si>
  <si>
    <t>HAT NUT TAT MACH DC BEAD M1/DC BEAD</t>
  </si>
  <si>
    <t>10526NK/BYT-TB-CT</t>
  </si>
  <si>
    <t>Biocompatibles UK Ltd</t>
  </si>
  <si>
    <t>Hộp 1 lọ</t>
  </si>
  <si>
    <t>TMCT478</t>
  </si>
  <si>
    <t>Hạt nhựa PVA thuyên tắc mạch máu Contour PVA</t>
  </si>
  <si>
    <t>Hạt nút mạch Bearing™nsPVA Embolization Particles</t>
  </si>
  <si>
    <t>12108NK/BYT-TB-CT</t>
  </si>
  <si>
    <t>Biosphere Medical. SA</t>
  </si>
  <si>
    <t>Hộp 5 lọ</t>
  </si>
  <si>
    <t>TMCT479</t>
  </si>
  <si>
    <t>Hạt tải thuốc điều trị ung thư gan kích thước hạt 75µm, phủ polymer Polyzene® - F, 2ml loại Tandem</t>
  </si>
  <si>
    <t>HAT NUT TAT MACH DC BEAD M1</t>
  </si>
  <si>
    <t>Hộp/1 lọ</t>
  </si>
  <si>
    <t>TMCT480</t>
  </si>
  <si>
    <t>Hạt tải thuốc Lifepearl dùng điều trị ung thư tế bào gan (HCC) bằng phương pháp thuyên tắc mạch, chất liệu Polyethylene Glycol, ái nước, chịu nén và đàn hồi</t>
  </si>
  <si>
    <t xml:space="preserve">HAT NUT TAT MACH DC BEAD </t>
  </si>
  <si>
    <t>TMCT484</t>
  </si>
  <si>
    <t>Ống thông can thiệp chẩn đoán mạch máu não và ngoại biên các cỡ Rainbow Catheter, 70  - 100 cm</t>
  </si>
  <si>
    <t>5817NK/BYT-TB-CT</t>
  </si>
  <si>
    <t>InSitu</t>
  </si>
  <si>
    <t>TMCT485</t>
  </si>
  <si>
    <t>Ống thông can thiệp mạch vành các cỡ JR, JL, SBS, MP, IM, AL, AR, LCB, RCB, EG, HS, UTL1, UTL2, ULT3, ULT4 đường kính trong lớn nhất 0.057ʺ  loại 5F; 0.070ʺ  loại 6F; 0.078ʺ  loại 7F; 0.088ʺ loại 8F</t>
  </si>
  <si>
    <t>Concierge</t>
  </si>
  <si>
    <t>15263NK/BYT-TB-CT</t>
  </si>
  <si>
    <t>TMCT486</t>
  </si>
  <si>
    <t>Ống thông can thiệp mạch vành với thân ống thông bao gồm từ 5 đến 6 đoạn với độ cứng khác nhau trên mỗi đoạn. Đường kính 5Fr-7Fr, có cấu trúc lớp trong bằng PTFE các loại, các cỡ.</t>
  </si>
  <si>
    <t>cái/ bịch</t>
  </si>
  <si>
    <t>TMCT487</t>
  </si>
  <si>
    <t>Ống thông chẩn đoán Yashiro trị gan, tạng có phủ lớp ái nước, đường kính 5fr , chiều dài 70cm -100cm.</t>
  </si>
  <si>
    <t>Radifocus Glidecath (Yashiro Type)</t>
  </si>
  <si>
    <t>TMCT488</t>
  </si>
  <si>
    <t>Ống thông dẫn can thiệp chẩn đoán mạch máu gan, mạch máu tạng các cỡ Rainbow Angiography, 70 cm</t>
  </si>
  <si>
    <t>TMCT491</t>
  </si>
  <si>
    <t>Stent mạch vành có thuốc Amphilimus, có 2 điểm đánh dấu Platinum trên thân stent</t>
  </si>
  <si>
    <t>TMCT492</t>
  </si>
  <si>
    <t>Vi dây dẫn đường các loại</t>
  </si>
  <si>
    <t>Vi dây dẫn Traxcess các loại</t>
  </si>
  <si>
    <t>GPNK Số:8173NK/BYT-TB-CT</t>
  </si>
  <si>
    <t>Mỹ, Nhật</t>
  </si>
  <si>
    <t>TMCT493</t>
  </si>
  <si>
    <t>Vi ống thông can thiệp mạch máu kích cỡ  2.1F-2.4F-2.8F-2.9F (Có 3 loại đầu típ: thẳng, cong 45o, cong cổ thiên nga ) kèm vi dây dẫn</t>
  </si>
  <si>
    <t>Vi ống thông can thiệp mạch máu Merit Maestro Microcatheter kèm vi dây dẫn</t>
  </si>
  <si>
    <t>9618NK/BYT-TB-CT</t>
  </si>
  <si>
    <t>TMCT494</t>
  </si>
  <si>
    <t>Vi ống thông can thiệp mạch máu tạng và mạch máu ngoại biên TACE (tiết niệu, sinh dục, gan, lách, thận) loại CARNELIAN
 từ 2.0F - 2.7F</t>
  </si>
  <si>
    <t>Vi ống thông can thiệp mạch máu tạng và mạch máu ngoại biên TACE (tiết niệu, sinh dục, gan, lách, thận) loại CARNELIAN  từ 2.0F - 2.7F</t>
  </si>
  <si>
    <t>11185NK/BYT-TB-CT</t>
  </si>
  <si>
    <t>Tokai</t>
  </si>
  <si>
    <t>TMCT495</t>
  </si>
  <si>
    <t>Dây dẫn can thiệp mạch vành, lõi làm bằng vật liệu thép không gỉ, hợp kim Crôm giàu nitinol, dài khoảng 190 cm</t>
  </si>
  <si>
    <t>Cruiser Hydro</t>
  </si>
  <si>
    <t>Giấy phép nhập khẩu của BYT số 8017NK/BYT-TB-CT</t>
  </si>
  <si>
    <t>TMCT498</t>
  </si>
  <si>
    <t>Dây dẫn nước nội soi Ackermann dùng cho bệnh nhân, loại dùng một lần</t>
  </si>
  <si>
    <t>Dây dẫn nước dùng trong mổ nội soi</t>
  </si>
  <si>
    <t>TMCT499</t>
  </si>
  <si>
    <t>Dây dẫn nước nội soi chạy bằng máy Ackermann, loại dùng một lần</t>
  </si>
  <si>
    <t>Dây dẫn nước nội soi chạy bằng máy</t>
  </si>
  <si>
    <t>TMCT500</t>
  </si>
  <si>
    <t>TMCT501</t>
  </si>
  <si>
    <t>Dây tạo nhịp tạm thời không bóng loại 5F lưỡng cực, bằng thép không gỉ, dài 114 cm. khoản cách điện cực 7mm.</t>
  </si>
  <si>
    <t>Vascostim 2/5F C</t>
  </si>
  <si>
    <t>14319NK/BYT-TB-CT</t>
  </si>
  <si>
    <t>TMCT502</t>
  </si>
  <si>
    <t>Kim chọc mạch quay, đùi vật liệu làm bằng thép không gỉ, các cỡ</t>
  </si>
  <si>
    <t>TMCT503</t>
  </si>
  <si>
    <t>Lưỡi bào nội soi Ackermann các loại 3.5mm, 4.5mm, 5.5mm.</t>
  </si>
  <si>
    <t>Lưỡi bào dùng trong nội soi khớp</t>
  </si>
  <si>
    <t>TKHQ số 101197305750 ngày 26/12/2016</t>
  </si>
  <si>
    <t>HNM</t>
  </si>
  <si>
    <t>CÔNG TY CỔ PHẦN XUẤT NHẬP KHẨU Y TẾ THÀNH PHỐ HỒ CHÍ MINH</t>
  </si>
  <si>
    <t>TMCT504</t>
  </si>
  <si>
    <t>Lưỡi cắt đốt bằng sóng Radio cao tần Ackermann, gập góc 45 độ.</t>
  </si>
  <si>
    <t xml:space="preserve">Lưỡi cắt đốt bằng sóng Radio cao tần </t>
  </si>
  <si>
    <t>TMCT505</t>
  </si>
  <si>
    <t>Manifold 2, 3 cửa chịu áp lực tối đa, xoay 360 độ, chất liệu polycarbonat</t>
  </si>
  <si>
    <t>CLEARVIEW</t>
  </si>
  <si>
    <t>TKHQ: 103113625900</t>
  </si>
  <si>
    <t>TMCT506</t>
  </si>
  <si>
    <t>Cáp nối cho catheter cắt đốt loại Safire hoặc tương đương</t>
  </si>
  <si>
    <t xml:space="preserve">Safire Catheter Extension Cable </t>
  </si>
  <si>
    <t>TMCT507</t>
  </si>
  <si>
    <t>Cáp nối dùng cho catheter cắt đốt điện sinh lý, phù hợp máy đốt RF của Bệnh viện.</t>
  </si>
  <si>
    <t>PK-142 hoặc PK- 143</t>
  </si>
  <si>
    <t>Biotronik SE &amp;Co.KG/ Stockert GmbH</t>
  </si>
  <si>
    <t>TMCT508</t>
  </si>
  <si>
    <t>Cáp nối dùng cho catheter thăm dò loại 10 cực</t>
  </si>
  <si>
    <t>MPK-10R</t>
  </si>
  <si>
    <t>TMCT509</t>
  </si>
  <si>
    <t>Cáp nối dùng cho catheter thăm dò loại 4 cực</t>
  </si>
  <si>
    <t>MPK-4R</t>
  </si>
  <si>
    <t>TMCT511</t>
  </si>
  <si>
    <t>Catheter chẩn đoán điện sinh lý điều khiển được, 10 điện cực</t>
  </si>
  <si>
    <t>VIACATH 10</t>
  </si>
  <si>
    <t>TMCT512</t>
  </si>
  <si>
    <t>Bộ bơm bóng áp lực cao có Chạc ba, đầu nối chữ Y connector dạng bấm, bộ phận lái đường dùng trong tim mạch can thiệp</t>
  </si>
  <si>
    <t>TMCT513</t>
  </si>
  <si>
    <t>Bộ dụng cụ mở đường mạch quay có lớp ái nước M Coat, đường kính 5Fr, 6Fr tương thích Guiding 6Fr, 7Fr</t>
  </si>
  <si>
    <t>Glide Sheath Slender</t>
  </si>
  <si>
    <t>TMCT514</t>
  </si>
  <si>
    <t>Bộ kết nối 3 cổng (Manifold 3 port), vật liệu Poly carbonate, đường kính trong 0.093ʺ chịu áp lực lớn nhất 500 PSI</t>
  </si>
  <si>
    <t>TMCT515</t>
  </si>
  <si>
    <t>Bơm áp lực các loại, các cỡ</t>
  </si>
  <si>
    <t>Bơm áp lực Feather</t>
  </si>
  <si>
    <t>TTT01</t>
  </si>
  <si>
    <t>Thuỷ tinh thể mềm đơn tiêu</t>
  </si>
  <si>
    <t>Thủy tinh thể nhân tạo CT Asphina 409MP</t>
  </si>
  <si>
    <t>GPNK số: 11643NK/BYT-TB-CT</t>
  </si>
  <si>
    <t>Đức, Pháp</t>
  </si>
  <si>
    <t>Thủy tinh thể mềm đơn tiêu</t>
  </si>
  <si>
    <t>TTT03</t>
  </si>
  <si>
    <t>Thủy tinh thể mềm đơn tiêu không ngậm nước</t>
  </si>
  <si>
    <t>Thủy tinh thể nhân tạo NVB10AUA</t>
  </si>
  <si>
    <t>GPNK: 13145NK/BYT-TB-CT</t>
  </si>
  <si>
    <t>Lifeline</t>
  </si>
  <si>
    <t>LD CÔNG TY TNHH THƯƠNG MẠI BÁCH QUANG &amp; CÔNG TY TNHH TM DV TTB Y TẾ DIỄM PHƯỚC LỘC</t>
  </si>
  <si>
    <t>TTT11</t>
  </si>
  <si>
    <t>Thủy tinh thể nhân tạo SGM13AUA</t>
  </si>
  <si>
    <t>TTT13</t>
  </si>
  <si>
    <t>Thủy tinh thể nhân tạo NVB10SCA</t>
  </si>
  <si>
    <t>GPNK: 12419NK/BYT-TB-Ct</t>
  </si>
  <si>
    <t>TTT14</t>
  </si>
  <si>
    <t>Thủy tinh thể nhân tạo CT Lucia 211P</t>
  </si>
  <si>
    <t>GPNK số: 11693NK/BYT-TB-CT</t>
  </si>
  <si>
    <t>TTT16</t>
  </si>
  <si>
    <t>Thủy tinh thể nhân tạo CT Asphina 404</t>
  </si>
  <si>
    <t>TTT17</t>
  </si>
  <si>
    <t>Thủy tinh thể mềm Rayone Aspheric  RAO600C</t>
  </si>
  <si>
    <t>GPNK 10412NK/ BYT-TB-CT</t>
  </si>
  <si>
    <t>Rayner</t>
  </si>
  <si>
    <t>SỞ Y TẾ AN GIANG</t>
  </si>
  <si>
    <t>BỆNH VIỆN ĐA KHOA</t>
  </si>
  <si>
    <t>TRUNG TÂM AN GIANG</t>
  </si>
  <si>
    <t>Mã số HSMT</t>
  </si>
  <si>
    <t>Quy cách</t>
  </si>
  <si>
    <t>SĐK - GPNK</t>
  </si>
  <si>
    <t>DANH MỤC TRÚNG THẦU GÓI THẦU HÓA CHẤT, VẬT TƯ Y TẾ NĂM 2020</t>
  </si>
  <si>
    <t>(Trích từ Quyết định số 1066/QĐ-BVAG ngày 01 tháng 09 năm 2020 của Bệnh viện Đa khoa Trung tâm An Giang)</t>
  </si>
  <si>
    <t>* Nơi nhận:</t>
  </si>
  <si>
    <t xml:space="preserve"> - Bảo hiểm xã hội tỉnh;</t>
  </si>
  <si>
    <t xml:space="preserve"> - Các khoa phòng;</t>
  </si>
  <si>
    <t>Tổng cộng: 1202 khoản</t>
  </si>
  <si>
    <t>An giang, ngày 07 tháng 09 năm 2020</t>
  </si>
  <si>
    <t>Một trăm bảy mươi tỷ, năm trăm năm mươi mốt triệu, tám trăm sáu mươi mốt ngàn, bốn trăm ba mươi bảy đồng chẵn./.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</si>
</sst>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18" x14ac:knownFonts="1">
    <font>
      <sz val="11"/>
      <color theme="1"/>
      <name val="Arial"/>
      <family val="2"/>
      <scheme val="minor"/>
    </font>
    <font>
      <sz val="11"/>
      <color theme="1"/>
      <name val="Arial"/>
      <family val="2"/>
      <scheme val="minor"/>
    </font>
    <font>
      <sz val="11"/>
      <color theme="1"/>
      <name val="Arial"/>
      <family val="2"/>
    </font>
    <font>
      <sz val="11"/>
      <color indexed="8"/>
      <name val="Arial"/>
      <family val="2"/>
    </font>
    <font>
      <sz val="11"/>
      <name val="Times New Roman"/>
      <family val="1"/>
    </font>
    <font>
      <b/>
      <i/>
      <sz val="12"/>
      <name val="Times New Roman"/>
      <family val="1"/>
    </font>
    <font>
      <b/>
      <sz val="14"/>
      <name val="Times New Roman"/>
      <family val="1"/>
    </font>
    <font>
      <b/>
      <sz val="10"/>
      <name val="Times New Roman"/>
      <family val="1"/>
    </font>
    <font>
      <sz val="11"/>
      <color theme="1"/>
      <name val="Times New Roman"/>
      <family val="1"/>
    </font>
    <font>
      <sz val="10"/>
      <name val="Times New Roman"/>
      <family val="1"/>
    </font>
    <font>
      <sz val="8"/>
      <color theme="1"/>
      <name val="Times New Roman"/>
      <family val="1"/>
    </font>
    <font>
      <sz val="14"/>
      <name val="Times New Roman"/>
      <family val="1"/>
    </font>
    <font>
      <b/>
      <u/>
      <sz val="14"/>
      <name val="Times New Roman"/>
      <family val="1"/>
    </font>
    <font>
      <i/>
      <sz val="14"/>
      <name val="Times New Roman"/>
      <family val="1"/>
    </font>
    <font>
      <b/>
      <i/>
      <sz val="14"/>
      <name val="Times New Roman"/>
      <family val="1"/>
    </font>
    <font>
      <i/>
      <sz val="11"/>
      <name val="Times New Roman"/>
      <family val="1"/>
    </font>
    <font>
      <b/>
      <i/>
      <sz val="12"/>
      <color theme="1"/>
      <name val="Times New Roman"/>
      <family val="1"/>
    </font>
    <font>
      <b/>
      <i/>
      <sz val="11"/>
      <color theme="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right/>
      <top style="thin">
        <color auto="1"/>
      </top>
      <bottom/>
      <diagonal/>
    </border>
  </borders>
  <cellStyleXfs count="4">
    <xf numFmtId="0" fontId="0" fillId="0" borderId="0"/>
    <xf numFmtId="43" fontId="1" fillId="0" borderId="0" applyFont="0" applyFill="0" applyBorder="0" applyAlignment="0" applyProtection="0"/>
    <xf numFmtId="0" fontId="2" fillId="0" borderId="0"/>
    <xf numFmtId="164" fontId="3" fillId="0" borderId="0" applyFont="0" applyFill="0" applyBorder="0" applyAlignment="0" applyProtection="0"/>
  </cellStyleXfs>
  <cellXfs count="35">
    <xf numFmtId="0" fontId="0" fillId="0" borderId="0" xfId="0"/>
    <xf numFmtId="0" fontId="6" fillId="0" borderId="0" xfId="0" applyFont="1" applyAlignment="1">
      <alignment vertical="center"/>
    </xf>
    <xf numFmtId="0" fontId="11" fillId="0" borderId="0" xfId="0" applyFont="1" applyAlignment="1">
      <alignment vertical="center"/>
    </xf>
    <xf numFmtId="0" fontId="4" fillId="0" borderId="0" xfId="0" applyFont="1"/>
    <xf numFmtId="0" fontId="6"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horizontal="left" vertical="center"/>
    </xf>
    <xf numFmtId="0" fontId="15" fillId="0" borderId="0" xfId="0" applyFont="1"/>
    <xf numFmtId="0" fontId="7" fillId="0" borderId="1" xfId="0" applyFont="1" applyBorder="1" applyAlignment="1">
      <alignment horizontal="center" vertical="center" wrapText="1"/>
    </xf>
    <xf numFmtId="0" fontId="9" fillId="0" borderId="0" xfId="0" applyFont="1"/>
    <xf numFmtId="0" fontId="5" fillId="0" borderId="0" xfId="0" applyFont="1" applyAlignment="1">
      <alignment vertical="center"/>
    </xf>
    <xf numFmtId="0" fontId="4" fillId="0" borderId="0" xfId="0" applyFont="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wrapText="1"/>
    </xf>
    <xf numFmtId="0" fontId="10" fillId="0" borderId="4" xfId="0" applyFont="1" applyBorder="1" applyAlignment="1">
      <alignment horizontal="center" vertical="center"/>
    </xf>
    <xf numFmtId="0" fontId="10" fillId="0" borderId="4"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5" fontId="10" fillId="0" borderId="3" xfId="1" applyNumberFormat="1" applyFont="1" applyBorder="1" applyAlignment="1">
      <alignment horizontal="right" vertical="center" wrapText="1"/>
    </xf>
    <xf numFmtId="165" fontId="10" fillId="0" borderId="4" xfId="1" applyNumberFormat="1" applyFont="1" applyBorder="1" applyAlignment="1">
      <alignment horizontal="right" vertical="center" wrapText="1"/>
    </xf>
    <xf numFmtId="0" fontId="8" fillId="0" borderId="3" xfId="0" applyFont="1" applyBorder="1"/>
    <xf numFmtId="0" fontId="8" fillId="0" borderId="0" xfId="0" applyFont="1"/>
    <xf numFmtId="0" fontId="8" fillId="0" borderId="4" xfId="0" applyFont="1" applyBorder="1"/>
    <xf numFmtId="0" fontId="10" fillId="0" borderId="5" xfId="0" applyFont="1" applyBorder="1" applyAlignment="1">
      <alignment horizontal="center" vertical="center"/>
    </xf>
    <xf numFmtId="0" fontId="10" fillId="0" borderId="5" xfId="0" applyFont="1" applyBorder="1" applyAlignment="1">
      <alignment vertical="center" wrapText="1"/>
    </xf>
    <xf numFmtId="0" fontId="8" fillId="0" borderId="5" xfId="0" applyFont="1" applyBorder="1"/>
    <xf numFmtId="0" fontId="10" fillId="0" borderId="5" xfId="0" applyFont="1" applyBorder="1" applyAlignment="1">
      <alignment horizontal="center" vertical="center" wrapText="1"/>
    </xf>
    <xf numFmtId="165" fontId="10" fillId="0" borderId="5" xfId="1" applyNumberFormat="1" applyFont="1" applyBorder="1" applyAlignment="1">
      <alignment horizontal="right" vertical="center" wrapText="1"/>
    </xf>
    <xf numFmtId="0" fontId="8" fillId="0" borderId="1" xfId="0" applyFont="1" applyBorder="1"/>
    <xf numFmtId="0" fontId="17" fillId="0" borderId="1" xfId="0" applyFont="1" applyBorder="1"/>
    <xf numFmtId="0" fontId="6" fillId="0" borderId="0" xfId="0" applyFont="1" applyAlignment="1">
      <alignment horizontal="center" vertical="center" wrapText="1"/>
    </xf>
    <xf numFmtId="0" fontId="14" fillId="0" borderId="2" xfId="0" applyFont="1" applyBorder="1" applyAlignment="1">
      <alignment horizontal="center" wrapText="1"/>
    </xf>
    <xf numFmtId="165" fontId="16" fillId="0" borderId="1" xfId="0" applyNumberFormat="1" applyFont="1" applyBorder="1" applyAlignment="1">
      <alignment horizontal="center"/>
    </xf>
    <xf numFmtId="0" fontId="17" fillId="0" borderId="6" xfId="0" applyFont="1" applyBorder="1" applyAlignment="1">
      <alignment horizontal="center"/>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2A2E-C2B9-4A19-BEA5-B4E64A1A9682}">
  <dimension ref="A1:O1215"/>
  <sheetViews>
    <sheetView tabSelected="1" workbookViewId="0">
      <selection activeCell="V9" sqref="V9"/>
    </sheetView>
  </sheetViews>
  <sheetFormatPr defaultColWidth="9.125" defaultRowHeight="15" x14ac:dyDescent="0.25"/>
  <cols>
    <col min="1" max="1" width="5.375" style="22" customWidth="1"/>
    <col min="2" max="2" width="9.75" style="22" customWidth="1"/>
    <col min="3" max="3" width="16" style="22" customWidth="1"/>
    <col min="4" max="4" width="15.625" style="22" customWidth="1"/>
    <col min="5" max="5" width="4.375" style="22" customWidth="1"/>
    <col min="6" max="6" width="6" style="22" customWidth="1"/>
    <col min="7" max="8" width="9.125" style="22"/>
    <col min="9" max="9" width="8.25" style="22" customWidth="1"/>
    <col min="10" max="10" width="9.125" style="22"/>
    <col min="11" max="11" width="6" style="22" customWidth="1"/>
    <col min="12" max="12" width="10.25" style="22" customWidth="1"/>
    <col min="13" max="13" width="8" style="22" customWidth="1"/>
    <col min="14" max="14" width="11.625" style="22" customWidth="1"/>
    <col min="15" max="15" width="14.125" style="22" customWidth="1"/>
    <col min="16" max="16384" width="9.125" style="22"/>
  </cols>
  <sheetData>
    <row r="1" spans="1:15" s="3" customFormat="1" ht="18.75" x14ac:dyDescent="0.25">
      <c r="A1" s="1" t="s">
        <v>5005</v>
      </c>
      <c r="B1" s="2"/>
      <c r="C1" s="2"/>
      <c r="D1" s="2"/>
      <c r="E1" s="2"/>
      <c r="I1" s="4" t="s">
        <v>3965</v>
      </c>
      <c r="K1" s="4"/>
      <c r="L1" s="4"/>
      <c r="M1" s="4"/>
      <c r="N1" s="2"/>
      <c r="O1" s="2"/>
    </row>
    <row r="2" spans="1:15" s="3" customFormat="1" ht="18.75" x14ac:dyDescent="0.25">
      <c r="A2" s="1" t="s">
        <v>5006</v>
      </c>
      <c r="B2" s="2"/>
      <c r="C2" s="2"/>
      <c r="D2" s="2"/>
      <c r="I2" s="5" t="s">
        <v>3966</v>
      </c>
      <c r="K2" s="5"/>
      <c r="L2" s="5"/>
      <c r="M2" s="5"/>
      <c r="N2" s="2"/>
      <c r="O2" s="2"/>
    </row>
    <row r="3" spans="1:15" s="3" customFormat="1" ht="18.75" x14ac:dyDescent="0.25">
      <c r="A3" s="1" t="s">
        <v>5007</v>
      </c>
      <c r="B3" s="2"/>
      <c r="C3" s="2"/>
      <c r="D3" s="2"/>
      <c r="E3" s="2"/>
      <c r="F3" s="2"/>
      <c r="G3" s="2"/>
      <c r="H3" s="2"/>
      <c r="I3" s="6" t="s">
        <v>5017</v>
      </c>
      <c r="J3" s="2"/>
      <c r="K3" s="2"/>
      <c r="L3" s="2"/>
      <c r="M3" s="2"/>
      <c r="N3" s="2"/>
      <c r="O3" s="2"/>
    </row>
    <row r="4" spans="1:15" s="3" customFormat="1" ht="18.75" x14ac:dyDescent="0.25">
      <c r="A4" s="7"/>
      <c r="B4" s="7"/>
      <c r="C4" s="7"/>
      <c r="D4" s="7"/>
      <c r="E4" s="2"/>
      <c r="F4" s="2"/>
      <c r="G4" s="2"/>
      <c r="H4" s="2"/>
      <c r="I4" s="2"/>
      <c r="J4" s="2"/>
      <c r="K4" s="2"/>
      <c r="L4" s="2"/>
      <c r="M4" s="2"/>
      <c r="N4" s="2"/>
      <c r="O4" s="2"/>
    </row>
    <row r="5" spans="1:15" s="3" customFormat="1" ht="23.25" customHeight="1" x14ac:dyDescent="0.25">
      <c r="A5" s="31" t="s">
        <v>5011</v>
      </c>
      <c r="B5" s="31"/>
      <c r="C5" s="31"/>
      <c r="D5" s="31"/>
      <c r="E5" s="31"/>
      <c r="F5" s="31"/>
      <c r="G5" s="31"/>
      <c r="H5" s="31"/>
      <c r="I5" s="31"/>
      <c r="J5" s="31"/>
      <c r="K5" s="31"/>
      <c r="L5" s="31"/>
      <c r="M5" s="31"/>
      <c r="N5" s="31"/>
      <c r="O5" s="31"/>
    </row>
    <row r="6" spans="1:15" s="8" customFormat="1" ht="27" customHeight="1" x14ac:dyDescent="0.35">
      <c r="A6" s="32" t="s">
        <v>5012</v>
      </c>
      <c r="B6" s="32"/>
      <c r="C6" s="32"/>
      <c r="D6" s="32"/>
      <c r="E6" s="32"/>
      <c r="F6" s="32"/>
      <c r="G6" s="32"/>
      <c r="H6" s="32"/>
      <c r="I6" s="32"/>
      <c r="J6" s="32"/>
      <c r="K6" s="32"/>
      <c r="L6" s="32"/>
      <c r="M6" s="32"/>
      <c r="N6" s="32"/>
      <c r="O6" s="32"/>
    </row>
    <row r="7" spans="1:15" s="10" customFormat="1" ht="53.25" customHeight="1" x14ac:dyDescent="0.2">
      <c r="A7" s="9" t="s">
        <v>0</v>
      </c>
      <c r="B7" s="9" t="s">
        <v>5008</v>
      </c>
      <c r="C7" s="9" t="s">
        <v>1</v>
      </c>
      <c r="D7" s="9" t="s">
        <v>2</v>
      </c>
      <c r="E7" s="9" t="s">
        <v>5009</v>
      </c>
      <c r="F7" s="9" t="s">
        <v>3</v>
      </c>
      <c r="G7" s="9" t="s">
        <v>5010</v>
      </c>
      <c r="H7" s="9" t="s">
        <v>4</v>
      </c>
      <c r="I7" s="9" t="s">
        <v>5</v>
      </c>
      <c r="J7" s="9" t="s">
        <v>6</v>
      </c>
      <c r="K7" s="9" t="s">
        <v>7</v>
      </c>
      <c r="L7" s="9" t="s">
        <v>9</v>
      </c>
      <c r="M7" s="9" t="s">
        <v>8</v>
      </c>
      <c r="N7" s="9" t="s">
        <v>3964</v>
      </c>
      <c r="O7" s="9" t="s">
        <v>10</v>
      </c>
    </row>
    <row r="8" spans="1:15" ht="33.75" x14ac:dyDescent="0.25">
      <c r="A8" s="13">
        <v>1</v>
      </c>
      <c r="B8" s="13" t="s">
        <v>3976</v>
      </c>
      <c r="C8" s="14" t="s">
        <v>3977</v>
      </c>
      <c r="D8" s="14" t="s">
        <v>3978</v>
      </c>
      <c r="E8" s="21"/>
      <c r="F8" s="17">
        <v>36</v>
      </c>
      <c r="G8" s="17" t="s">
        <v>3979</v>
      </c>
      <c r="H8" s="17" t="s">
        <v>3980</v>
      </c>
      <c r="I8" s="17" t="s">
        <v>189</v>
      </c>
      <c r="J8" s="17" t="s">
        <v>3981</v>
      </c>
      <c r="K8" s="17" t="s">
        <v>31</v>
      </c>
      <c r="L8" s="19">
        <v>6000000</v>
      </c>
      <c r="M8" s="19">
        <v>173</v>
      </c>
      <c r="N8" s="19">
        <f>L8*M8</f>
        <v>1038000000</v>
      </c>
      <c r="O8" s="14" t="s">
        <v>371</v>
      </c>
    </row>
    <row r="9" spans="1:15" ht="33.75" x14ac:dyDescent="0.25">
      <c r="A9" s="15">
        <v>2</v>
      </c>
      <c r="B9" s="15" t="s">
        <v>3997</v>
      </c>
      <c r="C9" s="16" t="s">
        <v>3998</v>
      </c>
      <c r="D9" s="16" t="s">
        <v>3999</v>
      </c>
      <c r="E9" s="23"/>
      <c r="F9" s="18">
        <v>60</v>
      </c>
      <c r="G9" s="18" t="s">
        <v>4000</v>
      </c>
      <c r="H9" s="18" t="s">
        <v>4001</v>
      </c>
      <c r="I9" s="18" t="s">
        <v>197</v>
      </c>
      <c r="J9" s="18" t="s">
        <v>4002</v>
      </c>
      <c r="K9" s="18" t="s">
        <v>31</v>
      </c>
      <c r="L9" s="20">
        <v>475000</v>
      </c>
      <c r="M9" s="20">
        <v>43</v>
      </c>
      <c r="N9" s="20">
        <f t="shared" ref="N9:N72" si="0">L9*M9</f>
        <v>20425000</v>
      </c>
      <c r="O9" s="16" t="s">
        <v>4003</v>
      </c>
    </row>
    <row r="10" spans="1:15" ht="33.75" x14ac:dyDescent="0.25">
      <c r="A10" s="15">
        <v>3</v>
      </c>
      <c r="B10" s="15" t="s">
        <v>4005</v>
      </c>
      <c r="C10" s="16" t="s">
        <v>4006</v>
      </c>
      <c r="D10" s="16" t="s">
        <v>4007</v>
      </c>
      <c r="E10" s="23"/>
      <c r="F10" s="18">
        <v>360</v>
      </c>
      <c r="G10" s="18" t="s">
        <v>628</v>
      </c>
      <c r="H10" s="18" t="s">
        <v>629</v>
      </c>
      <c r="I10" s="18" t="s">
        <v>197</v>
      </c>
      <c r="J10" s="18" t="s">
        <v>4004</v>
      </c>
      <c r="K10" s="18" t="s">
        <v>31</v>
      </c>
      <c r="L10" s="20">
        <v>650000</v>
      </c>
      <c r="M10" s="20">
        <v>19</v>
      </c>
      <c r="N10" s="20">
        <f t="shared" si="0"/>
        <v>12350000</v>
      </c>
      <c r="O10" s="16" t="s">
        <v>631</v>
      </c>
    </row>
    <row r="11" spans="1:15" ht="33.75" x14ac:dyDescent="0.25">
      <c r="A11" s="15">
        <v>4</v>
      </c>
      <c r="B11" s="15" t="s">
        <v>4008</v>
      </c>
      <c r="C11" s="16" t="s">
        <v>4009</v>
      </c>
      <c r="D11" s="16" t="s">
        <v>3999</v>
      </c>
      <c r="E11" s="23"/>
      <c r="F11" s="18">
        <v>60</v>
      </c>
      <c r="G11" s="18" t="s">
        <v>4000</v>
      </c>
      <c r="H11" s="18" t="s">
        <v>4001</v>
      </c>
      <c r="I11" s="18" t="s">
        <v>197</v>
      </c>
      <c r="J11" s="18" t="s">
        <v>4002</v>
      </c>
      <c r="K11" s="18" t="s">
        <v>31</v>
      </c>
      <c r="L11" s="20">
        <v>475000</v>
      </c>
      <c r="M11" s="20">
        <v>77</v>
      </c>
      <c r="N11" s="20">
        <f t="shared" si="0"/>
        <v>36575000</v>
      </c>
      <c r="O11" s="16" t="s">
        <v>4003</v>
      </c>
    </row>
    <row r="12" spans="1:15" ht="33.75" x14ac:dyDescent="0.25">
      <c r="A12" s="15">
        <v>5</v>
      </c>
      <c r="B12" s="15" t="s">
        <v>4010</v>
      </c>
      <c r="C12" s="16" t="s">
        <v>4011</v>
      </c>
      <c r="D12" s="16" t="s">
        <v>4012</v>
      </c>
      <c r="E12" s="23"/>
      <c r="F12" s="18">
        <v>360</v>
      </c>
      <c r="G12" s="18" t="s">
        <v>628</v>
      </c>
      <c r="H12" s="18" t="s">
        <v>629</v>
      </c>
      <c r="I12" s="18" t="s">
        <v>197</v>
      </c>
      <c r="J12" s="18" t="s">
        <v>4004</v>
      </c>
      <c r="K12" s="18" t="s">
        <v>19</v>
      </c>
      <c r="L12" s="20">
        <v>510000</v>
      </c>
      <c r="M12" s="20">
        <v>65</v>
      </c>
      <c r="N12" s="20">
        <f t="shared" si="0"/>
        <v>33150000</v>
      </c>
      <c r="O12" s="16" t="s">
        <v>631</v>
      </c>
    </row>
    <row r="13" spans="1:15" ht="33.75" x14ac:dyDescent="0.25">
      <c r="A13" s="15">
        <v>6</v>
      </c>
      <c r="B13" s="15" t="s">
        <v>4013</v>
      </c>
      <c r="C13" s="16" t="s">
        <v>4014</v>
      </c>
      <c r="D13" s="16" t="s">
        <v>4015</v>
      </c>
      <c r="E13" s="23"/>
      <c r="F13" s="18">
        <v>360</v>
      </c>
      <c r="G13" s="18" t="s">
        <v>628</v>
      </c>
      <c r="H13" s="18" t="s">
        <v>629</v>
      </c>
      <c r="I13" s="18" t="s">
        <v>197</v>
      </c>
      <c r="J13" s="18" t="s">
        <v>4004</v>
      </c>
      <c r="K13" s="18" t="s">
        <v>31</v>
      </c>
      <c r="L13" s="20">
        <v>1250000</v>
      </c>
      <c r="M13" s="20">
        <v>19</v>
      </c>
      <c r="N13" s="20">
        <f t="shared" si="0"/>
        <v>23750000</v>
      </c>
      <c r="O13" s="16" t="s">
        <v>631</v>
      </c>
    </row>
    <row r="14" spans="1:15" ht="33.75" x14ac:dyDescent="0.25">
      <c r="A14" s="15">
        <v>7</v>
      </c>
      <c r="B14" s="15" t="s">
        <v>4017</v>
      </c>
      <c r="C14" s="16" t="s">
        <v>4018</v>
      </c>
      <c r="D14" s="16" t="s">
        <v>4019</v>
      </c>
      <c r="E14" s="23"/>
      <c r="F14" s="18">
        <v>360</v>
      </c>
      <c r="G14" s="18" t="s">
        <v>628</v>
      </c>
      <c r="H14" s="18" t="s">
        <v>629</v>
      </c>
      <c r="I14" s="18" t="s">
        <v>197</v>
      </c>
      <c r="J14" s="18" t="s">
        <v>4004</v>
      </c>
      <c r="K14" s="18" t="s">
        <v>31</v>
      </c>
      <c r="L14" s="20">
        <v>2740000</v>
      </c>
      <c r="M14" s="20">
        <v>10</v>
      </c>
      <c r="N14" s="20">
        <f t="shared" si="0"/>
        <v>27400000</v>
      </c>
      <c r="O14" s="16" t="s">
        <v>631</v>
      </c>
    </row>
    <row r="15" spans="1:15" ht="33.75" x14ac:dyDescent="0.25">
      <c r="A15" s="15">
        <v>8</v>
      </c>
      <c r="B15" s="15" t="s">
        <v>4020</v>
      </c>
      <c r="C15" s="16" t="s">
        <v>4021</v>
      </c>
      <c r="D15" s="16" t="s">
        <v>4016</v>
      </c>
      <c r="E15" s="23"/>
      <c r="F15" s="18">
        <v>360</v>
      </c>
      <c r="G15" s="18" t="s">
        <v>628</v>
      </c>
      <c r="H15" s="18" t="s">
        <v>629</v>
      </c>
      <c r="I15" s="18" t="s">
        <v>197</v>
      </c>
      <c r="J15" s="18" t="s">
        <v>4004</v>
      </c>
      <c r="K15" s="18" t="s">
        <v>31</v>
      </c>
      <c r="L15" s="20">
        <v>1940000</v>
      </c>
      <c r="M15" s="20">
        <v>5</v>
      </c>
      <c r="N15" s="20">
        <f t="shared" si="0"/>
        <v>9700000</v>
      </c>
      <c r="O15" s="16" t="s">
        <v>631</v>
      </c>
    </row>
    <row r="16" spans="1:15" ht="33.75" x14ac:dyDescent="0.25">
      <c r="A16" s="15">
        <v>9</v>
      </c>
      <c r="B16" s="15" t="s">
        <v>4022</v>
      </c>
      <c r="C16" s="16" t="s">
        <v>4023</v>
      </c>
      <c r="D16" s="16" t="s">
        <v>4024</v>
      </c>
      <c r="E16" s="23"/>
      <c r="F16" s="18">
        <v>360</v>
      </c>
      <c r="G16" s="18" t="s">
        <v>628</v>
      </c>
      <c r="H16" s="18" t="s">
        <v>629</v>
      </c>
      <c r="I16" s="18" t="s">
        <v>197</v>
      </c>
      <c r="J16" s="18" t="s">
        <v>4004</v>
      </c>
      <c r="K16" s="18" t="s">
        <v>31</v>
      </c>
      <c r="L16" s="20">
        <v>3615000</v>
      </c>
      <c r="M16" s="20">
        <v>45</v>
      </c>
      <c r="N16" s="20">
        <f t="shared" si="0"/>
        <v>162675000</v>
      </c>
      <c r="O16" s="16" t="s">
        <v>631</v>
      </c>
    </row>
    <row r="17" spans="1:15" ht="45" x14ac:dyDescent="0.25">
      <c r="A17" s="15">
        <v>10</v>
      </c>
      <c r="B17" s="15" t="s">
        <v>4025</v>
      </c>
      <c r="C17" s="16" t="s">
        <v>4026</v>
      </c>
      <c r="D17" s="16" t="s">
        <v>4027</v>
      </c>
      <c r="E17" s="23"/>
      <c r="F17" s="18">
        <v>360</v>
      </c>
      <c r="G17" s="18" t="s">
        <v>628</v>
      </c>
      <c r="H17" s="18" t="s">
        <v>629</v>
      </c>
      <c r="I17" s="18" t="s">
        <v>197</v>
      </c>
      <c r="J17" s="18" t="s">
        <v>4004</v>
      </c>
      <c r="K17" s="18" t="s">
        <v>31</v>
      </c>
      <c r="L17" s="20">
        <v>9212000</v>
      </c>
      <c r="M17" s="20">
        <v>2</v>
      </c>
      <c r="N17" s="20">
        <f t="shared" si="0"/>
        <v>18424000</v>
      </c>
      <c r="O17" s="16" t="s">
        <v>631</v>
      </c>
    </row>
    <row r="18" spans="1:15" ht="33.75" x14ac:dyDescent="0.25">
      <c r="A18" s="15">
        <v>11</v>
      </c>
      <c r="B18" s="15" t="s">
        <v>4029</v>
      </c>
      <c r="C18" s="16" t="s">
        <v>4030</v>
      </c>
      <c r="D18" s="16" t="s">
        <v>4031</v>
      </c>
      <c r="E18" s="23"/>
      <c r="F18" s="18">
        <v>360</v>
      </c>
      <c r="G18" s="18" t="s">
        <v>628</v>
      </c>
      <c r="H18" s="18" t="s">
        <v>629</v>
      </c>
      <c r="I18" s="18" t="s">
        <v>197</v>
      </c>
      <c r="J18" s="18" t="s">
        <v>4004</v>
      </c>
      <c r="K18" s="18" t="s">
        <v>31</v>
      </c>
      <c r="L18" s="20">
        <v>4453000</v>
      </c>
      <c r="M18" s="20">
        <v>41</v>
      </c>
      <c r="N18" s="20">
        <f t="shared" si="0"/>
        <v>182573000</v>
      </c>
      <c r="O18" s="16" t="s">
        <v>631</v>
      </c>
    </row>
    <row r="19" spans="1:15" ht="33.75" x14ac:dyDescent="0.25">
      <c r="A19" s="15">
        <v>12</v>
      </c>
      <c r="B19" s="15" t="s">
        <v>4033</v>
      </c>
      <c r="C19" s="16" t="s">
        <v>4034</v>
      </c>
      <c r="D19" s="16" t="s">
        <v>4028</v>
      </c>
      <c r="E19" s="23"/>
      <c r="F19" s="18">
        <v>360</v>
      </c>
      <c r="G19" s="18" t="s">
        <v>628</v>
      </c>
      <c r="H19" s="18" t="s">
        <v>629</v>
      </c>
      <c r="I19" s="18" t="s">
        <v>197</v>
      </c>
      <c r="J19" s="18" t="s">
        <v>4004</v>
      </c>
      <c r="K19" s="18" t="s">
        <v>31</v>
      </c>
      <c r="L19" s="20">
        <v>3955000</v>
      </c>
      <c r="M19" s="20">
        <v>9</v>
      </c>
      <c r="N19" s="20">
        <f t="shared" si="0"/>
        <v>35595000</v>
      </c>
      <c r="O19" s="16" t="s">
        <v>631</v>
      </c>
    </row>
    <row r="20" spans="1:15" ht="33.75" x14ac:dyDescent="0.25">
      <c r="A20" s="15">
        <v>13</v>
      </c>
      <c r="B20" s="15" t="s">
        <v>4035</v>
      </c>
      <c r="C20" s="16" t="s">
        <v>4036</v>
      </c>
      <c r="D20" s="16" t="s">
        <v>4032</v>
      </c>
      <c r="E20" s="23"/>
      <c r="F20" s="18">
        <v>360</v>
      </c>
      <c r="G20" s="18" t="s">
        <v>628</v>
      </c>
      <c r="H20" s="18" t="s">
        <v>629</v>
      </c>
      <c r="I20" s="18" t="s">
        <v>197</v>
      </c>
      <c r="J20" s="18" t="s">
        <v>4004</v>
      </c>
      <c r="K20" s="18" t="s">
        <v>31</v>
      </c>
      <c r="L20" s="20">
        <v>1802000</v>
      </c>
      <c r="M20" s="20">
        <v>19</v>
      </c>
      <c r="N20" s="20">
        <f t="shared" si="0"/>
        <v>34238000</v>
      </c>
      <c r="O20" s="16" t="s">
        <v>631</v>
      </c>
    </row>
    <row r="21" spans="1:15" ht="56.25" x14ac:dyDescent="0.25">
      <c r="A21" s="15">
        <v>14</v>
      </c>
      <c r="B21" s="15" t="s">
        <v>4037</v>
      </c>
      <c r="C21" s="16" t="s">
        <v>4038</v>
      </c>
      <c r="D21" s="16" t="s">
        <v>4039</v>
      </c>
      <c r="E21" s="23"/>
      <c r="F21" s="18">
        <v>60</v>
      </c>
      <c r="G21" s="18" t="s">
        <v>1720</v>
      </c>
      <c r="H21" s="18" t="s">
        <v>1538</v>
      </c>
      <c r="I21" s="18" t="s">
        <v>189</v>
      </c>
      <c r="J21" s="18" t="s">
        <v>4040</v>
      </c>
      <c r="K21" s="18" t="s">
        <v>2062</v>
      </c>
      <c r="L21" s="20">
        <v>7500000</v>
      </c>
      <c r="M21" s="20">
        <v>2</v>
      </c>
      <c r="N21" s="20">
        <f t="shared" si="0"/>
        <v>15000000</v>
      </c>
      <c r="O21" s="16" t="s">
        <v>46</v>
      </c>
    </row>
    <row r="22" spans="1:15" ht="56.25" x14ac:dyDescent="0.25">
      <c r="A22" s="15">
        <v>15</v>
      </c>
      <c r="B22" s="15" t="s">
        <v>4041</v>
      </c>
      <c r="C22" s="16" t="s">
        <v>4042</v>
      </c>
      <c r="D22" s="16" t="s">
        <v>4043</v>
      </c>
      <c r="E22" s="23"/>
      <c r="F22" s="18">
        <v>24</v>
      </c>
      <c r="G22" s="18" t="s">
        <v>1720</v>
      </c>
      <c r="H22" s="18" t="s">
        <v>1538</v>
      </c>
      <c r="I22" s="18" t="s">
        <v>189</v>
      </c>
      <c r="J22" s="18" t="s">
        <v>4040</v>
      </c>
      <c r="K22" s="18" t="s">
        <v>2062</v>
      </c>
      <c r="L22" s="20">
        <v>8500000</v>
      </c>
      <c r="M22" s="20">
        <v>2</v>
      </c>
      <c r="N22" s="20">
        <f t="shared" si="0"/>
        <v>17000000</v>
      </c>
      <c r="O22" s="16" t="s">
        <v>46</v>
      </c>
    </row>
    <row r="23" spans="1:15" ht="33.75" x14ac:dyDescent="0.25">
      <c r="A23" s="15">
        <v>16</v>
      </c>
      <c r="B23" s="15" t="s">
        <v>4044</v>
      </c>
      <c r="C23" s="16" t="s">
        <v>4045</v>
      </c>
      <c r="D23" s="16" t="s">
        <v>4046</v>
      </c>
      <c r="E23" s="23"/>
      <c r="F23" s="18">
        <v>36</v>
      </c>
      <c r="G23" s="18" t="s">
        <v>4047</v>
      </c>
      <c r="H23" s="18" t="s">
        <v>4048</v>
      </c>
      <c r="I23" s="18" t="s">
        <v>23</v>
      </c>
      <c r="J23" s="18" t="s">
        <v>4004</v>
      </c>
      <c r="K23" s="18" t="s">
        <v>31</v>
      </c>
      <c r="L23" s="20">
        <v>1075000</v>
      </c>
      <c r="M23" s="20">
        <v>8</v>
      </c>
      <c r="N23" s="20">
        <f t="shared" si="0"/>
        <v>8600000</v>
      </c>
      <c r="O23" s="16" t="s">
        <v>631</v>
      </c>
    </row>
    <row r="24" spans="1:15" ht="33.75" x14ac:dyDescent="0.25">
      <c r="A24" s="15">
        <v>17</v>
      </c>
      <c r="B24" s="15" t="s">
        <v>4049</v>
      </c>
      <c r="C24" s="16" t="s">
        <v>4050</v>
      </c>
      <c r="D24" s="16" t="s">
        <v>4051</v>
      </c>
      <c r="E24" s="23"/>
      <c r="F24" s="18">
        <v>36</v>
      </c>
      <c r="G24" s="18" t="s">
        <v>4047</v>
      </c>
      <c r="H24" s="18" t="s">
        <v>4048</v>
      </c>
      <c r="I24" s="18" t="s">
        <v>23</v>
      </c>
      <c r="J24" s="18" t="s">
        <v>4004</v>
      </c>
      <c r="K24" s="18" t="s">
        <v>31</v>
      </c>
      <c r="L24" s="20">
        <v>1245000</v>
      </c>
      <c r="M24" s="20">
        <v>5</v>
      </c>
      <c r="N24" s="20">
        <f t="shared" si="0"/>
        <v>6225000</v>
      </c>
      <c r="O24" s="16" t="s">
        <v>631</v>
      </c>
    </row>
    <row r="25" spans="1:15" ht="33.75" x14ac:dyDescent="0.25">
      <c r="A25" s="15">
        <v>18</v>
      </c>
      <c r="B25" s="15" t="s">
        <v>4052</v>
      </c>
      <c r="C25" s="16" t="s">
        <v>4053</v>
      </c>
      <c r="D25" s="16" t="s">
        <v>4054</v>
      </c>
      <c r="E25" s="23"/>
      <c r="F25" s="18">
        <v>36</v>
      </c>
      <c r="G25" s="18" t="s">
        <v>4047</v>
      </c>
      <c r="H25" s="18" t="s">
        <v>4048</v>
      </c>
      <c r="I25" s="18" t="s">
        <v>23</v>
      </c>
      <c r="J25" s="18" t="s">
        <v>4004</v>
      </c>
      <c r="K25" s="18" t="s">
        <v>31</v>
      </c>
      <c r="L25" s="20">
        <v>1535000</v>
      </c>
      <c r="M25" s="20">
        <v>8</v>
      </c>
      <c r="N25" s="20">
        <f t="shared" si="0"/>
        <v>12280000</v>
      </c>
      <c r="O25" s="16" t="s">
        <v>631</v>
      </c>
    </row>
    <row r="26" spans="1:15" ht="33.75" x14ac:dyDescent="0.25">
      <c r="A26" s="15">
        <v>19</v>
      </c>
      <c r="B26" s="15" t="s">
        <v>4055</v>
      </c>
      <c r="C26" s="16" t="s">
        <v>4056</v>
      </c>
      <c r="D26" s="16" t="s">
        <v>4056</v>
      </c>
      <c r="E26" s="23"/>
      <c r="F26" s="18">
        <v>24</v>
      </c>
      <c r="G26" s="18" t="s">
        <v>4057</v>
      </c>
      <c r="H26" s="18" t="s">
        <v>4058</v>
      </c>
      <c r="I26" s="18" t="s">
        <v>1788</v>
      </c>
      <c r="J26" s="18" t="s">
        <v>776</v>
      </c>
      <c r="K26" s="18" t="s">
        <v>19</v>
      </c>
      <c r="L26" s="20">
        <v>1500000</v>
      </c>
      <c r="M26" s="20">
        <v>24</v>
      </c>
      <c r="N26" s="20">
        <f t="shared" si="0"/>
        <v>36000000</v>
      </c>
      <c r="O26" s="16" t="s">
        <v>1477</v>
      </c>
    </row>
    <row r="27" spans="1:15" ht="45" x14ac:dyDescent="0.25">
      <c r="A27" s="15">
        <v>20</v>
      </c>
      <c r="B27" s="15" t="s">
        <v>4059</v>
      </c>
      <c r="C27" s="16" t="s">
        <v>4060</v>
      </c>
      <c r="D27" s="16" t="s">
        <v>4061</v>
      </c>
      <c r="E27" s="23"/>
      <c r="F27" s="18">
        <v>60</v>
      </c>
      <c r="G27" s="18" t="s">
        <v>12</v>
      </c>
      <c r="H27" s="18" t="s">
        <v>2055</v>
      </c>
      <c r="I27" s="18" t="s">
        <v>23</v>
      </c>
      <c r="J27" s="18" t="s">
        <v>4062</v>
      </c>
      <c r="K27" s="18" t="s">
        <v>19</v>
      </c>
      <c r="L27" s="20">
        <v>49700</v>
      </c>
      <c r="M27" s="20">
        <v>310</v>
      </c>
      <c r="N27" s="20">
        <f t="shared" si="0"/>
        <v>15407000</v>
      </c>
      <c r="O27" s="16" t="s">
        <v>46</v>
      </c>
    </row>
    <row r="28" spans="1:15" ht="33.75" x14ac:dyDescent="0.25">
      <c r="A28" s="15">
        <v>21</v>
      </c>
      <c r="B28" s="15" t="s">
        <v>4063</v>
      </c>
      <c r="C28" s="16" t="s">
        <v>4064</v>
      </c>
      <c r="D28" s="16" t="s">
        <v>4064</v>
      </c>
      <c r="E28" s="23"/>
      <c r="F28" s="18">
        <v>36</v>
      </c>
      <c r="G28" s="18" t="s">
        <v>4065</v>
      </c>
      <c r="H28" s="18" t="s">
        <v>2055</v>
      </c>
      <c r="I28" s="18" t="s">
        <v>23</v>
      </c>
      <c r="J28" s="18" t="s">
        <v>1172</v>
      </c>
      <c r="K28" s="18" t="s">
        <v>19</v>
      </c>
      <c r="L28" s="20">
        <v>20454</v>
      </c>
      <c r="M28" s="20">
        <v>500</v>
      </c>
      <c r="N28" s="20">
        <f t="shared" si="0"/>
        <v>10227000</v>
      </c>
      <c r="O28" s="16" t="s">
        <v>54</v>
      </c>
    </row>
    <row r="29" spans="1:15" ht="33.75" x14ac:dyDescent="0.25">
      <c r="A29" s="15">
        <v>22</v>
      </c>
      <c r="B29" s="15" t="s">
        <v>4067</v>
      </c>
      <c r="C29" s="16" t="s">
        <v>4068</v>
      </c>
      <c r="D29" s="16" t="s">
        <v>4069</v>
      </c>
      <c r="E29" s="23"/>
      <c r="F29" s="18">
        <v>360</v>
      </c>
      <c r="G29" s="18" t="s">
        <v>628</v>
      </c>
      <c r="H29" s="18" t="s">
        <v>629</v>
      </c>
      <c r="I29" s="18" t="s">
        <v>197</v>
      </c>
      <c r="J29" s="18" t="s">
        <v>1106</v>
      </c>
      <c r="K29" s="18" t="s">
        <v>53</v>
      </c>
      <c r="L29" s="20">
        <v>32000</v>
      </c>
      <c r="M29" s="20">
        <v>260</v>
      </c>
      <c r="N29" s="20">
        <f t="shared" si="0"/>
        <v>8320000</v>
      </c>
      <c r="O29" s="16" t="s">
        <v>631</v>
      </c>
    </row>
    <row r="30" spans="1:15" ht="33.75" x14ac:dyDescent="0.25">
      <c r="A30" s="15">
        <v>23</v>
      </c>
      <c r="B30" s="15" t="s">
        <v>4070</v>
      </c>
      <c r="C30" s="16" t="s">
        <v>4071</v>
      </c>
      <c r="D30" s="16" t="s">
        <v>4066</v>
      </c>
      <c r="E30" s="23"/>
      <c r="F30" s="18">
        <v>360</v>
      </c>
      <c r="G30" s="18" t="s">
        <v>628</v>
      </c>
      <c r="H30" s="18" t="s">
        <v>629</v>
      </c>
      <c r="I30" s="18" t="s">
        <v>197</v>
      </c>
      <c r="J30" s="18" t="s">
        <v>1106</v>
      </c>
      <c r="K30" s="18" t="s">
        <v>19</v>
      </c>
      <c r="L30" s="20">
        <v>45000</v>
      </c>
      <c r="M30" s="20">
        <v>85</v>
      </c>
      <c r="N30" s="20">
        <f t="shared" si="0"/>
        <v>3825000</v>
      </c>
      <c r="O30" s="16" t="s">
        <v>631</v>
      </c>
    </row>
    <row r="31" spans="1:15" ht="33.75" x14ac:dyDescent="0.25">
      <c r="A31" s="15">
        <v>24</v>
      </c>
      <c r="B31" s="15" t="s">
        <v>4074</v>
      </c>
      <c r="C31" s="16" t="s">
        <v>4075</v>
      </c>
      <c r="D31" s="16" t="s">
        <v>4076</v>
      </c>
      <c r="E31" s="23"/>
      <c r="F31" s="18">
        <v>24</v>
      </c>
      <c r="G31" s="18" t="s">
        <v>4077</v>
      </c>
      <c r="H31" s="18" t="s">
        <v>4058</v>
      </c>
      <c r="I31" s="18" t="s">
        <v>1788</v>
      </c>
      <c r="J31" s="18" t="s">
        <v>776</v>
      </c>
      <c r="K31" s="18" t="s">
        <v>19</v>
      </c>
      <c r="L31" s="20">
        <v>4500000</v>
      </c>
      <c r="M31" s="20">
        <v>44</v>
      </c>
      <c r="N31" s="20">
        <f t="shared" si="0"/>
        <v>198000000</v>
      </c>
      <c r="O31" s="16" t="s">
        <v>1477</v>
      </c>
    </row>
    <row r="32" spans="1:15" ht="33.75" x14ac:dyDescent="0.25">
      <c r="A32" s="15">
        <v>25</v>
      </c>
      <c r="B32" s="15" t="s">
        <v>4078</v>
      </c>
      <c r="C32" s="16" t="s">
        <v>4079</v>
      </c>
      <c r="D32" s="16" t="s">
        <v>4079</v>
      </c>
      <c r="E32" s="23"/>
      <c r="F32" s="18">
        <v>24</v>
      </c>
      <c r="G32" s="18" t="s">
        <v>4080</v>
      </c>
      <c r="H32" s="18" t="s">
        <v>4058</v>
      </c>
      <c r="I32" s="18" t="s">
        <v>1788</v>
      </c>
      <c r="J32" s="18" t="s">
        <v>776</v>
      </c>
      <c r="K32" s="18" t="s">
        <v>19</v>
      </c>
      <c r="L32" s="20">
        <v>4800000</v>
      </c>
      <c r="M32" s="20">
        <v>44</v>
      </c>
      <c r="N32" s="20">
        <f t="shared" si="0"/>
        <v>211200000</v>
      </c>
      <c r="O32" s="16" t="s">
        <v>1477</v>
      </c>
    </row>
    <row r="33" spans="1:15" ht="56.25" x14ac:dyDescent="0.25">
      <c r="A33" s="15">
        <v>26</v>
      </c>
      <c r="B33" s="15" t="s">
        <v>4081</v>
      </c>
      <c r="C33" s="16" t="s">
        <v>4082</v>
      </c>
      <c r="D33" s="16" t="s">
        <v>4083</v>
      </c>
      <c r="E33" s="23"/>
      <c r="F33" s="18">
        <v>60</v>
      </c>
      <c r="G33" s="18" t="s">
        <v>4084</v>
      </c>
      <c r="H33" s="18" t="s">
        <v>4085</v>
      </c>
      <c r="I33" s="18" t="s">
        <v>189</v>
      </c>
      <c r="J33" s="18" t="s">
        <v>1191</v>
      </c>
      <c r="K33" s="18" t="s">
        <v>89</v>
      </c>
      <c r="L33" s="20">
        <v>16800000</v>
      </c>
      <c r="M33" s="20">
        <v>12</v>
      </c>
      <c r="N33" s="20">
        <f t="shared" si="0"/>
        <v>201600000</v>
      </c>
      <c r="O33" s="16" t="s">
        <v>4086</v>
      </c>
    </row>
    <row r="34" spans="1:15" ht="33.75" x14ac:dyDescent="0.25">
      <c r="A34" s="15">
        <v>27</v>
      </c>
      <c r="B34" s="15" t="s">
        <v>4088</v>
      </c>
      <c r="C34" s="16" t="s">
        <v>4089</v>
      </c>
      <c r="D34" s="16" t="s">
        <v>4012</v>
      </c>
      <c r="E34" s="23"/>
      <c r="F34" s="18">
        <v>360</v>
      </c>
      <c r="G34" s="18" t="s">
        <v>628</v>
      </c>
      <c r="H34" s="18" t="s">
        <v>629</v>
      </c>
      <c r="I34" s="18" t="s">
        <v>197</v>
      </c>
      <c r="J34" s="18" t="s">
        <v>4087</v>
      </c>
      <c r="K34" s="18" t="s">
        <v>19</v>
      </c>
      <c r="L34" s="20">
        <v>290000</v>
      </c>
      <c r="M34" s="20">
        <v>48</v>
      </c>
      <c r="N34" s="20">
        <f t="shared" si="0"/>
        <v>13920000</v>
      </c>
      <c r="O34" s="16" t="s">
        <v>631</v>
      </c>
    </row>
    <row r="35" spans="1:15" ht="45" x14ac:dyDescent="0.25">
      <c r="A35" s="15">
        <v>28</v>
      </c>
      <c r="B35" s="15" t="s">
        <v>4090</v>
      </c>
      <c r="C35" s="16" t="s">
        <v>4091</v>
      </c>
      <c r="D35" s="16" t="s">
        <v>4092</v>
      </c>
      <c r="E35" s="23"/>
      <c r="F35" s="18">
        <v>60</v>
      </c>
      <c r="G35" s="18" t="s">
        <v>12</v>
      </c>
      <c r="H35" s="18" t="s">
        <v>2055</v>
      </c>
      <c r="I35" s="18" t="s">
        <v>23</v>
      </c>
      <c r="J35" s="18" t="s">
        <v>4062</v>
      </c>
      <c r="K35" s="18" t="s">
        <v>19</v>
      </c>
      <c r="L35" s="20">
        <v>110000</v>
      </c>
      <c r="M35" s="20">
        <v>176</v>
      </c>
      <c r="N35" s="20">
        <f t="shared" si="0"/>
        <v>19360000</v>
      </c>
      <c r="O35" s="16" t="s">
        <v>46</v>
      </c>
    </row>
    <row r="36" spans="1:15" ht="45" x14ac:dyDescent="0.25">
      <c r="A36" s="15">
        <v>29</v>
      </c>
      <c r="B36" s="15" t="s">
        <v>4093</v>
      </c>
      <c r="C36" s="16" t="s">
        <v>4094</v>
      </c>
      <c r="D36" s="16" t="s">
        <v>4095</v>
      </c>
      <c r="E36" s="23"/>
      <c r="F36" s="18">
        <v>60</v>
      </c>
      <c r="G36" s="18" t="s">
        <v>12</v>
      </c>
      <c r="H36" s="18" t="s">
        <v>2055</v>
      </c>
      <c r="I36" s="18" t="s">
        <v>23</v>
      </c>
      <c r="J36" s="18" t="s">
        <v>4062</v>
      </c>
      <c r="K36" s="18" t="s">
        <v>19</v>
      </c>
      <c r="L36" s="20">
        <v>26000</v>
      </c>
      <c r="M36" s="20">
        <v>380</v>
      </c>
      <c r="N36" s="20">
        <f t="shared" si="0"/>
        <v>9880000</v>
      </c>
      <c r="O36" s="16" t="s">
        <v>46</v>
      </c>
    </row>
    <row r="37" spans="1:15" ht="45" x14ac:dyDescent="0.25">
      <c r="A37" s="15">
        <v>30</v>
      </c>
      <c r="B37" s="15" t="s">
        <v>4096</v>
      </c>
      <c r="C37" s="16" t="s">
        <v>4097</v>
      </c>
      <c r="D37" s="16" t="s">
        <v>4098</v>
      </c>
      <c r="E37" s="23"/>
      <c r="F37" s="18">
        <v>60</v>
      </c>
      <c r="G37" s="18" t="s">
        <v>12</v>
      </c>
      <c r="H37" s="18" t="s">
        <v>2055</v>
      </c>
      <c r="I37" s="18" t="s">
        <v>23</v>
      </c>
      <c r="J37" s="18" t="s">
        <v>4062</v>
      </c>
      <c r="K37" s="18" t="s">
        <v>19</v>
      </c>
      <c r="L37" s="20">
        <v>26000</v>
      </c>
      <c r="M37" s="20">
        <v>24</v>
      </c>
      <c r="N37" s="20">
        <f t="shared" si="0"/>
        <v>624000</v>
      </c>
      <c r="O37" s="16" t="s">
        <v>46</v>
      </c>
    </row>
    <row r="38" spans="1:15" ht="33.75" x14ac:dyDescent="0.25">
      <c r="A38" s="15">
        <v>31</v>
      </c>
      <c r="B38" s="15" t="s">
        <v>4099</v>
      </c>
      <c r="C38" s="16" t="s">
        <v>4100</v>
      </c>
      <c r="D38" s="16" t="s">
        <v>4101</v>
      </c>
      <c r="E38" s="23"/>
      <c r="F38" s="18">
        <v>36</v>
      </c>
      <c r="G38" s="18" t="s">
        <v>4065</v>
      </c>
      <c r="H38" s="18" t="s">
        <v>2055</v>
      </c>
      <c r="I38" s="18" t="s">
        <v>23</v>
      </c>
      <c r="J38" s="18" t="s">
        <v>1172</v>
      </c>
      <c r="K38" s="18" t="s">
        <v>19</v>
      </c>
      <c r="L38" s="20">
        <v>64890</v>
      </c>
      <c r="M38" s="20">
        <v>350</v>
      </c>
      <c r="N38" s="20">
        <f t="shared" si="0"/>
        <v>22711500</v>
      </c>
      <c r="O38" s="16" t="s">
        <v>54</v>
      </c>
    </row>
    <row r="39" spans="1:15" ht="33.75" x14ac:dyDescent="0.25">
      <c r="A39" s="15">
        <v>32</v>
      </c>
      <c r="B39" s="15" t="s">
        <v>4102</v>
      </c>
      <c r="C39" s="16" t="s">
        <v>4103</v>
      </c>
      <c r="D39" s="16" t="s">
        <v>4104</v>
      </c>
      <c r="E39" s="23"/>
      <c r="F39" s="18">
        <v>36</v>
      </c>
      <c r="G39" s="18" t="s">
        <v>4065</v>
      </c>
      <c r="H39" s="18" t="s">
        <v>2055</v>
      </c>
      <c r="I39" s="18" t="s">
        <v>23</v>
      </c>
      <c r="J39" s="18" t="s">
        <v>1172</v>
      </c>
      <c r="K39" s="18" t="s">
        <v>19</v>
      </c>
      <c r="L39" s="20">
        <v>165165</v>
      </c>
      <c r="M39" s="20">
        <v>405</v>
      </c>
      <c r="N39" s="20">
        <f t="shared" si="0"/>
        <v>66891825</v>
      </c>
      <c r="O39" s="16" t="s">
        <v>54</v>
      </c>
    </row>
    <row r="40" spans="1:15" ht="45" x14ac:dyDescent="0.25">
      <c r="A40" s="15">
        <v>33</v>
      </c>
      <c r="B40" s="15" t="s">
        <v>4105</v>
      </c>
      <c r="C40" s="16" t="s">
        <v>4106</v>
      </c>
      <c r="D40" s="16" t="s">
        <v>4107</v>
      </c>
      <c r="E40" s="23"/>
      <c r="F40" s="18">
        <v>60</v>
      </c>
      <c r="G40" s="18" t="s">
        <v>12</v>
      </c>
      <c r="H40" s="18" t="s">
        <v>2055</v>
      </c>
      <c r="I40" s="18" t="s">
        <v>23</v>
      </c>
      <c r="J40" s="18" t="s">
        <v>4062</v>
      </c>
      <c r="K40" s="18" t="s">
        <v>19</v>
      </c>
      <c r="L40" s="20">
        <v>35000</v>
      </c>
      <c r="M40" s="20">
        <v>18</v>
      </c>
      <c r="N40" s="20">
        <f t="shared" si="0"/>
        <v>630000</v>
      </c>
      <c r="O40" s="16" t="s">
        <v>46</v>
      </c>
    </row>
    <row r="41" spans="1:15" ht="45" x14ac:dyDescent="0.25">
      <c r="A41" s="15">
        <v>34</v>
      </c>
      <c r="B41" s="15" t="s">
        <v>4108</v>
      </c>
      <c r="C41" s="16" t="s">
        <v>4109</v>
      </c>
      <c r="D41" s="16" t="s">
        <v>4110</v>
      </c>
      <c r="E41" s="23"/>
      <c r="F41" s="18">
        <v>60</v>
      </c>
      <c r="G41" s="18" t="s">
        <v>12</v>
      </c>
      <c r="H41" s="18" t="s">
        <v>2055</v>
      </c>
      <c r="I41" s="18" t="s">
        <v>23</v>
      </c>
      <c r="J41" s="18" t="s">
        <v>4062</v>
      </c>
      <c r="K41" s="18" t="s">
        <v>19</v>
      </c>
      <c r="L41" s="20">
        <v>9000</v>
      </c>
      <c r="M41" s="20">
        <v>56</v>
      </c>
      <c r="N41" s="20">
        <f t="shared" si="0"/>
        <v>504000</v>
      </c>
      <c r="O41" s="16" t="s">
        <v>46</v>
      </c>
    </row>
    <row r="42" spans="1:15" ht="33.75" x14ac:dyDescent="0.25">
      <c r="A42" s="15">
        <v>35</v>
      </c>
      <c r="B42" s="15" t="s">
        <v>4111</v>
      </c>
      <c r="C42" s="16" t="s">
        <v>4112</v>
      </c>
      <c r="D42" s="16" t="s">
        <v>4113</v>
      </c>
      <c r="E42" s="23"/>
      <c r="F42" s="18">
        <v>360</v>
      </c>
      <c r="G42" s="18" t="s">
        <v>628</v>
      </c>
      <c r="H42" s="18" t="s">
        <v>629</v>
      </c>
      <c r="I42" s="18" t="s">
        <v>197</v>
      </c>
      <c r="J42" s="18" t="s">
        <v>4004</v>
      </c>
      <c r="K42" s="18" t="s">
        <v>31</v>
      </c>
      <c r="L42" s="20">
        <v>4345000</v>
      </c>
      <c r="M42" s="20">
        <v>47</v>
      </c>
      <c r="N42" s="20">
        <f t="shared" si="0"/>
        <v>204215000</v>
      </c>
      <c r="O42" s="16" t="s">
        <v>631</v>
      </c>
    </row>
    <row r="43" spans="1:15" ht="33.75" x14ac:dyDescent="0.25">
      <c r="A43" s="15">
        <v>36</v>
      </c>
      <c r="B43" s="15" t="s">
        <v>4114</v>
      </c>
      <c r="C43" s="16" t="s">
        <v>4115</v>
      </c>
      <c r="D43" s="16" t="s">
        <v>4016</v>
      </c>
      <c r="E43" s="23"/>
      <c r="F43" s="18">
        <v>360</v>
      </c>
      <c r="G43" s="18" t="s">
        <v>628</v>
      </c>
      <c r="H43" s="18" t="s">
        <v>629</v>
      </c>
      <c r="I43" s="18" t="s">
        <v>197</v>
      </c>
      <c r="J43" s="18" t="s">
        <v>4087</v>
      </c>
      <c r="K43" s="18" t="s">
        <v>19</v>
      </c>
      <c r="L43" s="20">
        <v>788000</v>
      </c>
      <c r="M43" s="20">
        <v>24</v>
      </c>
      <c r="N43" s="20">
        <f t="shared" si="0"/>
        <v>18912000</v>
      </c>
      <c r="O43" s="16" t="s">
        <v>631</v>
      </c>
    </row>
    <row r="44" spans="1:15" ht="33.75" x14ac:dyDescent="0.25">
      <c r="A44" s="15">
        <v>37</v>
      </c>
      <c r="B44" s="15" t="s">
        <v>4116</v>
      </c>
      <c r="C44" s="16" t="s">
        <v>4117</v>
      </c>
      <c r="D44" s="16" t="s">
        <v>4118</v>
      </c>
      <c r="E44" s="23"/>
      <c r="F44" s="18">
        <v>360</v>
      </c>
      <c r="G44" s="18" t="s">
        <v>628</v>
      </c>
      <c r="H44" s="18" t="s">
        <v>629</v>
      </c>
      <c r="I44" s="18" t="s">
        <v>197</v>
      </c>
      <c r="J44" s="18" t="s">
        <v>4087</v>
      </c>
      <c r="K44" s="18" t="s">
        <v>53</v>
      </c>
      <c r="L44" s="20">
        <v>850000</v>
      </c>
      <c r="M44" s="20">
        <v>2</v>
      </c>
      <c r="N44" s="20">
        <f t="shared" si="0"/>
        <v>1700000</v>
      </c>
      <c r="O44" s="16" t="s">
        <v>631</v>
      </c>
    </row>
    <row r="45" spans="1:15" ht="33.75" x14ac:dyDescent="0.25">
      <c r="A45" s="15">
        <v>38</v>
      </c>
      <c r="B45" s="15" t="s">
        <v>4119</v>
      </c>
      <c r="C45" s="16" t="s">
        <v>4120</v>
      </c>
      <c r="D45" s="16" t="s">
        <v>4032</v>
      </c>
      <c r="E45" s="23"/>
      <c r="F45" s="18">
        <v>360</v>
      </c>
      <c r="G45" s="18" t="s">
        <v>628</v>
      </c>
      <c r="H45" s="18" t="s">
        <v>629</v>
      </c>
      <c r="I45" s="18" t="s">
        <v>197</v>
      </c>
      <c r="J45" s="18" t="s">
        <v>4004</v>
      </c>
      <c r="K45" s="18" t="s">
        <v>31</v>
      </c>
      <c r="L45" s="20">
        <v>1802000</v>
      </c>
      <c r="M45" s="20">
        <v>4</v>
      </c>
      <c r="N45" s="20">
        <f t="shared" si="0"/>
        <v>7208000</v>
      </c>
      <c r="O45" s="16" t="s">
        <v>631</v>
      </c>
    </row>
    <row r="46" spans="1:15" ht="56.25" x14ac:dyDescent="0.25">
      <c r="A46" s="15">
        <v>39</v>
      </c>
      <c r="B46" s="15" t="s">
        <v>4121</v>
      </c>
      <c r="C46" s="16" t="s">
        <v>4122</v>
      </c>
      <c r="D46" s="16" t="s">
        <v>4123</v>
      </c>
      <c r="E46" s="23"/>
      <c r="F46" s="18">
        <v>24</v>
      </c>
      <c r="G46" s="18" t="s">
        <v>4124</v>
      </c>
      <c r="H46" s="18" t="s">
        <v>4125</v>
      </c>
      <c r="I46" s="18" t="s">
        <v>3690</v>
      </c>
      <c r="J46" s="18" t="s">
        <v>4073</v>
      </c>
      <c r="K46" s="18" t="s">
        <v>19</v>
      </c>
      <c r="L46" s="20">
        <v>8900000</v>
      </c>
      <c r="M46" s="20">
        <v>2</v>
      </c>
      <c r="N46" s="20">
        <f t="shared" si="0"/>
        <v>17800000</v>
      </c>
      <c r="O46" s="16" t="s">
        <v>3992</v>
      </c>
    </row>
    <row r="47" spans="1:15" ht="33.75" x14ac:dyDescent="0.25">
      <c r="A47" s="15">
        <v>40</v>
      </c>
      <c r="B47" s="15" t="s">
        <v>4126</v>
      </c>
      <c r="C47" s="16" t="s">
        <v>4127</v>
      </c>
      <c r="D47" s="16" t="s">
        <v>4128</v>
      </c>
      <c r="E47" s="23"/>
      <c r="F47" s="18">
        <v>60</v>
      </c>
      <c r="G47" s="18" t="s">
        <v>4129</v>
      </c>
      <c r="H47" s="18" t="s">
        <v>4130</v>
      </c>
      <c r="I47" s="18" t="s">
        <v>1230</v>
      </c>
      <c r="J47" s="18" t="s">
        <v>4002</v>
      </c>
      <c r="K47" s="18" t="s">
        <v>19</v>
      </c>
      <c r="L47" s="20">
        <v>9800000</v>
      </c>
      <c r="M47" s="20">
        <v>3</v>
      </c>
      <c r="N47" s="20">
        <f t="shared" si="0"/>
        <v>29400000</v>
      </c>
      <c r="O47" s="16" t="s">
        <v>4003</v>
      </c>
    </row>
    <row r="48" spans="1:15" ht="56.25" x14ac:dyDescent="0.25">
      <c r="A48" s="15">
        <v>41</v>
      </c>
      <c r="B48" s="15" t="s">
        <v>4131</v>
      </c>
      <c r="C48" s="16" t="s">
        <v>4132</v>
      </c>
      <c r="D48" s="16" t="s">
        <v>4133</v>
      </c>
      <c r="E48" s="23"/>
      <c r="F48" s="18">
        <v>24</v>
      </c>
      <c r="G48" s="18" t="s">
        <v>4134</v>
      </c>
      <c r="H48" s="18" t="s">
        <v>4125</v>
      </c>
      <c r="I48" s="18" t="s">
        <v>3690</v>
      </c>
      <c r="J48" s="18" t="s">
        <v>4073</v>
      </c>
      <c r="K48" s="18" t="s">
        <v>19</v>
      </c>
      <c r="L48" s="20">
        <v>13500000</v>
      </c>
      <c r="M48" s="20">
        <v>12</v>
      </c>
      <c r="N48" s="20">
        <f t="shared" si="0"/>
        <v>162000000</v>
      </c>
      <c r="O48" s="16" t="s">
        <v>3992</v>
      </c>
    </row>
    <row r="49" spans="1:15" ht="33.75" x14ac:dyDescent="0.25">
      <c r="A49" s="15">
        <v>42</v>
      </c>
      <c r="B49" s="15" t="s">
        <v>4135</v>
      </c>
      <c r="C49" s="16" t="s">
        <v>4136</v>
      </c>
      <c r="D49" s="16" t="s">
        <v>4136</v>
      </c>
      <c r="E49" s="23"/>
      <c r="F49" s="18">
        <v>36</v>
      </c>
      <c r="G49" s="18" t="s">
        <v>4065</v>
      </c>
      <c r="H49" s="18" t="s">
        <v>2055</v>
      </c>
      <c r="I49" s="18" t="s">
        <v>23</v>
      </c>
      <c r="J49" s="18" t="s">
        <v>1172</v>
      </c>
      <c r="K49" s="18" t="s">
        <v>19</v>
      </c>
      <c r="L49" s="20">
        <v>48279</v>
      </c>
      <c r="M49" s="20">
        <v>400</v>
      </c>
      <c r="N49" s="20">
        <f t="shared" si="0"/>
        <v>19311600</v>
      </c>
      <c r="O49" s="16" t="s">
        <v>54</v>
      </c>
    </row>
    <row r="50" spans="1:15" ht="33.75" x14ac:dyDescent="0.25">
      <c r="A50" s="15">
        <v>43</v>
      </c>
      <c r="B50" s="15" t="s">
        <v>4137</v>
      </c>
      <c r="C50" s="16" t="s">
        <v>4138</v>
      </c>
      <c r="D50" s="16" t="s">
        <v>4138</v>
      </c>
      <c r="E50" s="23"/>
      <c r="F50" s="18">
        <v>36</v>
      </c>
      <c r="G50" s="18" t="s">
        <v>4065</v>
      </c>
      <c r="H50" s="18" t="s">
        <v>2055</v>
      </c>
      <c r="I50" s="18" t="s">
        <v>23</v>
      </c>
      <c r="J50" s="18" t="s">
        <v>1172</v>
      </c>
      <c r="K50" s="18" t="s">
        <v>19</v>
      </c>
      <c r="L50" s="20">
        <v>110250</v>
      </c>
      <c r="M50" s="20">
        <v>220</v>
      </c>
      <c r="N50" s="20">
        <f t="shared" si="0"/>
        <v>24255000</v>
      </c>
      <c r="O50" s="16" t="s">
        <v>54</v>
      </c>
    </row>
    <row r="51" spans="1:15" ht="45" x14ac:dyDescent="0.25">
      <c r="A51" s="15">
        <v>44</v>
      </c>
      <c r="B51" s="15" t="s">
        <v>4139</v>
      </c>
      <c r="C51" s="16" t="s">
        <v>4140</v>
      </c>
      <c r="D51" s="16" t="s">
        <v>4140</v>
      </c>
      <c r="E51" s="23"/>
      <c r="F51" s="18">
        <v>24</v>
      </c>
      <c r="G51" s="18" t="s">
        <v>4141</v>
      </c>
      <c r="H51" s="18" t="s">
        <v>4142</v>
      </c>
      <c r="I51" s="18" t="s">
        <v>180</v>
      </c>
      <c r="J51" s="18" t="s">
        <v>776</v>
      </c>
      <c r="K51" s="18" t="s">
        <v>19</v>
      </c>
      <c r="L51" s="20">
        <v>4000000</v>
      </c>
      <c r="M51" s="20">
        <v>44</v>
      </c>
      <c r="N51" s="20">
        <f t="shared" si="0"/>
        <v>176000000</v>
      </c>
      <c r="O51" s="16" t="s">
        <v>1477</v>
      </c>
    </row>
    <row r="52" spans="1:15" ht="101.25" x14ac:dyDescent="0.25">
      <c r="A52" s="15">
        <v>45</v>
      </c>
      <c r="B52" s="15" t="s">
        <v>4143</v>
      </c>
      <c r="C52" s="16" t="s">
        <v>4144</v>
      </c>
      <c r="D52" s="16" t="s">
        <v>4145</v>
      </c>
      <c r="E52" s="23"/>
      <c r="F52" s="18">
        <v>36</v>
      </c>
      <c r="G52" s="18" t="s">
        <v>4146</v>
      </c>
      <c r="H52" s="18" t="s">
        <v>4147</v>
      </c>
      <c r="I52" s="18" t="s">
        <v>140</v>
      </c>
      <c r="J52" s="18" t="s">
        <v>2056</v>
      </c>
      <c r="K52" s="18" t="s">
        <v>19</v>
      </c>
      <c r="L52" s="20">
        <v>6050000</v>
      </c>
      <c r="M52" s="20">
        <v>5</v>
      </c>
      <c r="N52" s="20">
        <f t="shared" si="0"/>
        <v>30250000</v>
      </c>
      <c r="O52" s="16" t="s">
        <v>4003</v>
      </c>
    </row>
    <row r="53" spans="1:15" ht="56.25" x14ac:dyDescent="0.25">
      <c r="A53" s="15">
        <v>46</v>
      </c>
      <c r="B53" s="15" t="s">
        <v>4148</v>
      </c>
      <c r="C53" s="16" t="s">
        <v>4149</v>
      </c>
      <c r="D53" s="16" t="s">
        <v>4150</v>
      </c>
      <c r="E53" s="23"/>
      <c r="F53" s="18">
        <v>24</v>
      </c>
      <c r="G53" s="18" t="s">
        <v>4141</v>
      </c>
      <c r="H53" s="18" t="s">
        <v>4142</v>
      </c>
      <c r="I53" s="18" t="s">
        <v>180</v>
      </c>
      <c r="J53" s="18" t="s">
        <v>776</v>
      </c>
      <c r="K53" s="18" t="s">
        <v>19</v>
      </c>
      <c r="L53" s="20">
        <v>4000000</v>
      </c>
      <c r="M53" s="20">
        <v>5</v>
      </c>
      <c r="N53" s="20">
        <f t="shared" si="0"/>
        <v>20000000</v>
      </c>
      <c r="O53" s="16" t="s">
        <v>1477</v>
      </c>
    </row>
    <row r="54" spans="1:15" ht="22.5" x14ac:dyDescent="0.25">
      <c r="A54" s="15">
        <v>47</v>
      </c>
      <c r="B54" s="15" t="s">
        <v>4151</v>
      </c>
      <c r="C54" s="16" t="s">
        <v>4152</v>
      </c>
      <c r="D54" s="16" t="s">
        <v>4153</v>
      </c>
      <c r="E54" s="23"/>
      <c r="F54" s="18" t="s">
        <v>12</v>
      </c>
      <c r="G54" s="18" t="s">
        <v>4154</v>
      </c>
      <c r="H54" s="18" t="s">
        <v>4155</v>
      </c>
      <c r="I54" s="18" t="s">
        <v>189</v>
      </c>
      <c r="J54" s="18" t="s">
        <v>164</v>
      </c>
      <c r="K54" s="18" t="s">
        <v>53</v>
      </c>
      <c r="L54" s="20">
        <v>3300000</v>
      </c>
      <c r="M54" s="20">
        <v>10</v>
      </c>
      <c r="N54" s="20">
        <f t="shared" si="0"/>
        <v>33000000</v>
      </c>
      <c r="O54" s="16" t="s">
        <v>4156</v>
      </c>
    </row>
    <row r="55" spans="1:15" ht="45" x14ac:dyDescent="0.25">
      <c r="A55" s="15">
        <v>48</v>
      </c>
      <c r="B55" s="15" t="s">
        <v>4157</v>
      </c>
      <c r="C55" s="16" t="s">
        <v>4158</v>
      </c>
      <c r="D55" s="16" t="s">
        <v>4159</v>
      </c>
      <c r="E55" s="23"/>
      <c r="F55" s="18">
        <v>48</v>
      </c>
      <c r="G55" s="18" t="s">
        <v>4160</v>
      </c>
      <c r="H55" s="18" t="s">
        <v>4161</v>
      </c>
      <c r="I55" s="18" t="s">
        <v>140</v>
      </c>
      <c r="J55" s="18" t="s">
        <v>164</v>
      </c>
      <c r="K55" s="18" t="s">
        <v>53</v>
      </c>
      <c r="L55" s="20">
        <v>2893000</v>
      </c>
      <c r="M55" s="20">
        <v>24</v>
      </c>
      <c r="N55" s="20">
        <f t="shared" si="0"/>
        <v>69432000</v>
      </c>
      <c r="O55" s="16" t="s">
        <v>4162</v>
      </c>
    </row>
    <row r="56" spans="1:15" ht="33.75" x14ac:dyDescent="0.25">
      <c r="A56" s="15">
        <v>49</v>
      </c>
      <c r="B56" s="15" t="s">
        <v>4163</v>
      </c>
      <c r="C56" s="16" t="s">
        <v>4164</v>
      </c>
      <c r="D56" s="16" t="s">
        <v>4165</v>
      </c>
      <c r="E56" s="23"/>
      <c r="F56" s="18">
        <v>360</v>
      </c>
      <c r="G56" s="18" t="s">
        <v>628</v>
      </c>
      <c r="H56" s="18" t="s">
        <v>629</v>
      </c>
      <c r="I56" s="18" t="s">
        <v>197</v>
      </c>
      <c r="J56" s="18" t="s">
        <v>1106</v>
      </c>
      <c r="K56" s="18" t="s">
        <v>19</v>
      </c>
      <c r="L56" s="20">
        <v>145000</v>
      </c>
      <c r="M56" s="20">
        <v>110</v>
      </c>
      <c r="N56" s="20">
        <f t="shared" si="0"/>
        <v>15950000</v>
      </c>
      <c r="O56" s="16" t="s">
        <v>631</v>
      </c>
    </row>
    <row r="57" spans="1:15" ht="33.75" x14ac:dyDescent="0.25">
      <c r="A57" s="15">
        <v>50</v>
      </c>
      <c r="B57" s="15" t="s">
        <v>4166</v>
      </c>
      <c r="C57" s="16" t="s">
        <v>4167</v>
      </c>
      <c r="D57" s="16" t="s">
        <v>4168</v>
      </c>
      <c r="E57" s="23"/>
      <c r="F57" s="18">
        <v>360</v>
      </c>
      <c r="G57" s="18" t="s">
        <v>628</v>
      </c>
      <c r="H57" s="18" t="s">
        <v>629</v>
      </c>
      <c r="I57" s="18" t="s">
        <v>197</v>
      </c>
      <c r="J57" s="18" t="s">
        <v>1106</v>
      </c>
      <c r="K57" s="18" t="s">
        <v>19</v>
      </c>
      <c r="L57" s="20">
        <v>175000</v>
      </c>
      <c r="M57" s="20">
        <v>382</v>
      </c>
      <c r="N57" s="20">
        <f t="shared" si="0"/>
        <v>66850000</v>
      </c>
      <c r="O57" s="16" t="s">
        <v>631</v>
      </c>
    </row>
    <row r="58" spans="1:15" ht="33.75" x14ac:dyDescent="0.25">
      <c r="A58" s="15">
        <v>51</v>
      </c>
      <c r="B58" s="15" t="s">
        <v>4169</v>
      </c>
      <c r="C58" s="16" t="s">
        <v>4170</v>
      </c>
      <c r="D58" s="16" t="s">
        <v>4171</v>
      </c>
      <c r="E58" s="23"/>
      <c r="F58" s="18">
        <v>360</v>
      </c>
      <c r="G58" s="18" t="s">
        <v>628</v>
      </c>
      <c r="H58" s="18" t="s">
        <v>629</v>
      </c>
      <c r="I58" s="18" t="s">
        <v>197</v>
      </c>
      <c r="J58" s="18" t="s">
        <v>1106</v>
      </c>
      <c r="K58" s="18" t="s">
        <v>19</v>
      </c>
      <c r="L58" s="20">
        <v>73000</v>
      </c>
      <c r="M58" s="20">
        <v>16</v>
      </c>
      <c r="N58" s="20">
        <f t="shared" si="0"/>
        <v>1168000</v>
      </c>
      <c r="O58" s="16" t="s">
        <v>631</v>
      </c>
    </row>
    <row r="59" spans="1:15" ht="33.75" x14ac:dyDescent="0.25">
      <c r="A59" s="15">
        <v>52</v>
      </c>
      <c r="B59" s="15" t="s">
        <v>4172</v>
      </c>
      <c r="C59" s="16" t="s">
        <v>4173</v>
      </c>
      <c r="D59" s="16" t="s">
        <v>4173</v>
      </c>
      <c r="E59" s="23"/>
      <c r="F59" s="18">
        <v>24</v>
      </c>
      <c r="G59" s="18" t="s">
        <v>4174</v>
      </c>
      <c r="H59" s="18" t="s">
        <v>4175</v>
      </c>
      <c r="I59" s="18" t="s">
        <v>180</v>
      </c>
      <c r="J59" s="18" t="s">
        <v>776</v>
      </c>
      <c r="K59" s="18" t="s">
        <v>19</v>
      </c>
      <c r="L59" s="20">
        <v>7200000</v>
      </c>
      <c r="M59" s="20">
        <v>42</v>
      </c>
      <c r="N59" s="20">
        <f t="shared" si="0"/>
        <v>302400000</v>
      </c>
      <c r="O59" s="16" t="s">
        <v>1477</v>
      </c>
    </row>
    <row r="60" spans="1:15" ht="45" x14ac:dyDescent="0.25">
      <c r="A60" s="15">
        <v>53</v>
      </c>
      <c r="B60" s="15" t="s">
        <v>4176</v>
      </c>
      <c r="C60" s="16" t="s">
        <v>4177</v>
      </c>
      <c r="D60" s="16" t="s">
        <v>4178</v>
      </c>
      <c r="E60" s="23"/>
      <c r="F60" s="18">
        <v>48</v>
      </c>
      <c r="G60" s="18" t="s">
        <v>4160</v>
      </c>
      <c r="H60" s="18" t="s">
        <v>4161</v>
      </c>
      <c r="I60" s="18" t="s">
        <v>140</v>
      </c>
      <c r="J60" s="18" t="s">
        <v>164</v>
      </c>
      <c r="K60" s="18" t="s">
        <v>53</v>
      </c>
      <c r="L60" s="20">
        <v>400000</v>
      </c>
      <c r="M60" s="20">
        <v>22</v>
      </c>
      <c r="N60" s="20">
        <f t="shared" si="0"/>
        <v>8800000</v>
      </c>
      <c r="O60" s="16" t="s">
        <v>4162</v>
      </c>
    </row>
    <row r="61" spans="1:15" ht="33.75" x14ac:dyDescent="0.25">
      <c r="A61" s="15">
        <v>54</v>
      </c>
      <c r="B61" s="15" t="s">
        <v>4179</v>
      </c>
      <c r="C61" s="16" t="s">
        <v>4180</v>
      </c>
      <c r="D61" s="16" t="s">
        <v>1526</v>
      </c>
      <c r="E61" s="23"/>
      <c r="F61" s="18">
        <v>360</v>
      </c>
      <c r="G61" s="18" t="s">
        <v>628</v>
      </c>
      <c r="H61" s="18" t="s">
        <v>629</v>
      </c>
      <c r="I61" s="18" t="s">
        <v>197</v>
      </c>
      <c r="J61" s="18" t="s">
        <v>1106</v>
      </c>
      <c r="K61" s="18" t="s">
        <v>19</v>
      </c>
      <c r="L61" s="20">
        <v>125000</v>
      </c>
      <c r="M61" s="20">
        <v>80</v>
      </c>
      <c r="N61" s="20">
        <f t="shared" si="0"/>
        <v>10000000</v>
      </c>
      <c r="O61" s="16" t="s">
        <v>631</v>
      </c>
    </row>
    <row r="62" spans="1:15" ht="33.75" x14ac:dyDescent="0.25">
      <c r="A62" s="15">
        <v>55</v>
      </c>
      <c r="B62" s="15" t="s">
        <v>4181</v>
      </c>
      <c r="C62" s="16" t="s">
        <v>4182</v>
      </c>
      <c r="D62" s="16" t="s">
        <v>1526</v>
      </c>
      <c r="E62" s="23"/>
      <c r="F62" s="18">
        <v>360</v>
      </c>
      <c r="G62" s="18" t="s">
        <v>1527</v>
      </c>
      <c r="H62" s="18" t="s">
        <v>1528</v>
      </c>
      <c r="I62" s="18" t="s">
        <v>78</v>
      </c>
      <c r="J62" s="18" t="s">
        <v>1106</v>
      </c>
      <c r="K62" s="18" t="s">
        <v>53</v>
      </c>
      <c r="L62" s="20">
        <v>155000</v>
      </c>
      <c r="M62" s="20">
        <v>137</v>
      </c>
      <c r="N62" s="20">
        <f t="shared" si="0"/>
        <v>21235000</v>
      </c>
      <c r="O62" s="16" t="s">
        <v>631</v>
      </c>
    </row>
    <row r="63" spans="1:15" ht="33.75" x14ac:dyDescent="0.25">
      <c r="A63" s="15">
        <v>56</v>
      </c>
      <c r="B63" s="15" t="s">
        <v>4183</v>
      </c>
      <c r="C63" s="16" t="s">
        <v>4184</v>
      </c>
      <c r="D63" s="16" t="s">
        <v>4185</v>
      </c>
      <c r="E63" s="23"/>
      <c r="F63" s="18">
        <v>60</v>
      </c>
      <c r="G63" s="18" t="s">
        <v>4000</v>
      </c>
      <c r="H63" s="18" t="s">
        <v>4001</v>
      </c>
      <c r="I63" s="18" t="s">
        <v>197</v>
      </c>
      <c r="J63" s="18" t="s">
        <v>2056</v>
      </c>
      <c r="K63" s="18" t="s">
        <v>19</v>
      </c>
      <c r="L63" s="20">
        <v>39000</v>
      </c>
      <c r="M63" s="20">
        <v>30</v>
      </c>
      <c r="N63" s="20">
        <f t="shared" si="0"/>
        <v>1170000</v>
      </c>
      <c r="O63" s="16" t="s">
        <v>4003</v>
      </c>
    </row>
    <row r="64" spans="1:15" ht="33.75" x14ac:dyDescent="0.25">
      <c r="A64" s="15">
        <v>57</v>
      </c>
      <c r="B64" s="15" t="s">
        <v>4186</v>
      </c>
      <c r="C64" s="16" t="s">
        <v>4187</v>
      </c>
      <c r="D64" s="16" t="s">
        <v>4188</v>
      </c>
      <c r="E64" s="23"/>
      <c r="F64" s="18">
        <v>360</v>
      </c>
      <c r="G64" s="18" t="s">
        <v>628</v>
      </c>
      <c r="H64" s="18" t="s">
        <v>629</v>
      </c>
      <c r="I64" s="18" t="s">
        <v>197</v>
      </c>
      <c r="J64" s="18" t="s">
        <v>1106</v>
      </c>
      <c r="K64" s="18" t="s">
        <v>19</v>
      </c>
      <c r="L64" s="20">
        <v>73000</v>
      </c>
      <c r="M64" s="20">
        <v>102</v>
      </c>
      <c r="N64" s="20">
        <f t="shared" si="0"/>
        <v>7446000</v>
      </c>
      <c r="O64" s="16" t="s">
        <v>631</v>
      </c>
    </row>
    <row r="65" spans="1:15" ht="33.75" x14ac:dyDescent="0.25">
      <c r="A65" s="15">
        <v>58</v>
      </c>
      <c r="B65" s="15" t="s">
        <v>4190</v>
      </c>
      <c r="C65" s="16" t="s">
        <v>4191</v>
      </c>
      <c r="D65" s="16" t="s">
        <v>4185</v>
      </c>
      <c r="E65" s="23"/>
      <c r="F65" s="18">
        <v>60</v>
      </c>
      <c r="G65" s="18" t="s">
        <v>4000</v>
      </c>
      <c r="H65" s="18" t="s">
        <v>4001</v>
      </c>
      <c r="I65" s="18" t="s">
        <v>197</v>
      </c>
      <c r="J65" s="18" t="s">
        <v>2056</v>
      </c>
      <c r="K65" s="18" t="s">
        <v>19</v>
      </c>
      <c r="L65" s="20">
        <v>39000</v>
      </c>
      <c r="M65" s="20">
        <v>14</v>
      </c>
      <c r="N65" s="20">
        <f t="shared" si="0"/>
        <v>546000</v>
      </c>
      <c r="O65" s="16" t="s">
        <v>4003</v>
      </c>
    </row>
    <row r="66" spans="1:15" ht="33.75" x14ac:dyDescent="0.25">
      <c r="A66" s="15">
        <v>59</v>
      </c>
      <c r="B66" s="15" t="s">
        <v>4193</v>
      </c>
      <c r="C66" s="16" t="s">
        <v>4194</v>
      </c>
      <c r="D66" s="16" t="s">
        <v>4189</v>
      </c>
      <c r="E66" s="23"/>
      <c r="F66" s="18">
        <v>360</v>
      </c>
      <c r="G66" s="18" t="s">
        <v>628</v>
      </c>
      <c r="H66" s="18" t="s">
        <v>629</v>
      </c>
      <c r="I66" s="18" t="s">
        <v>197</v>
      </c>
      <c r="J66" s="18" t="s">
        <v>1106</v>
      </c>
      <c r="K66" s="18" t="s">
        <v>53</v>
      </c>
      <c r="L66" s="20">
        <v>95000</v>
      </c>
      <c r="M66" s="20">
        <v>56</v>
      </c>
      <c r="N66" s="20">
        <f t="shared" si="0"/>
        <v>5320000</v>
      </c>
      <c r="O66" s="16" t="s">
        <v>631</v>
      </c>
    </row>
    <row r="67" spans="1:15" ht="67.5" x14ac:dyDescent="0.25">
      <c r="A67" s="15">
        <v>60</v>
      </c>
      <c r="B67" s="15" t="s">
        <v>4195</v>
      </c>
      <c r="C67" s="16" t="s">
        <v>4196</v>
      </c>
      <c r="D67" s="16" t="s">
        <v>4197</v>
      </c>
      <c r="E67" s="23"/>
      <c r="F67" s="18">
        <v>24</v>
      </c>
      <c r="G67" s="18" t="s">
        <v>4134</v>
      </c>
      <c r="H67" s="18" t="s">
        <v>4125</v>
      </c>
      <c r="I67" s="18" t="s">
        <v>3690</v>
      </c>
      <c r="J67" s="18" t="s">
        <v>4073</v>
      </c>
      <c r="K67" s="18" t="s">
        <v>19</v>
      </c>
      <c r="L67" s="20">
        <v>15500000</v>
      </c>
      <c r="M67" s="20">
        <v>7</v>
      </c>
      <c r="N67" s="20">
        <f t="shared" si="0"/>
        <v>108500000</v>
      </c>
      <c r="O67" s="16" t="s">
        <v>3992</v>
      </c>
    </row>
    <row r="68" spans="1:15" ht="56.25" x14ac:dyDescent="0.25">
      <c r="A68" s="15">
        <v>61</v>
      </c>
      <c r="B68" s="15" t="s">
        <v>4198</v>
      </c>
      <c r="C68" s="16" t="s">
        <v>4199</v>
      </c>
      <c r="D68" s="16" t="s">
        <v>4200</v>
      </c>
      <c r="E68" s="23"/>
      <c r="F68" s="18">
        <v>24</v>
      </c>
      <c r="G68" s="18" t="s">
        <v>4134</v>
      </c>
      <c r="H68" s="18" t="s">
        <v>4125</v>
      </c>
      <c r="I68" s="18" t="s">
        <v>3690</v>
      </c>
      <c r="J68" s="18" t="s">
        <v>4073</v>
      </c>
      <c r="K68" s="18" t="s">
        <v>31</v>
      </c>
      <c r="L68" s="20">
        <v>15500000</v>
      </c>
      <c r="M68" s="20">
        <v>7</v>
      </c>
      <c r="N68" s="20">
        <f t="shared" si="0"/>
        <v>108500000</v>
      </c>
      <c r="O68" s="16" t="s">
        <v>3992</v>
      </c>
    </row>
    <row r="69" spans="1:15" ht="45" x14ac:dyDescent="0.25">
      <c r="A69" s="15">
        <v>62</v>
      </c>
      <c r="B69" s="15" t="s">
        <v>4201</v>
      </c>
      <c r="C69" s="16" t="s">
        <v>4202</v>
      </c>
      <c r="D69" s="16" t="s">
        <v>4203</v>
      </c>
      <c r="E69" s="23"/>
      <c r="F69" s="18">
        <v>60</v>
      </c>
      <c r="G69" s="18" t="s">
        <v>4000</v>
      </c>
      <c r="H69" s="18" t="s">
        <v>4001</v>
      </c>
      <c r="I69" s="18" t="s">
        <v>197</v>
      </c>
      <c r="J69" s="18" t="s">
        <v>4002</v>
      </c>
      <c r="K69" s="18" t="s">
        <v>31</v>
      </c>
      <c r="L69" s="20">
        <v>1697000</v>
      </c>
      <c r="M69" s="20">
        <v>4</v>
      </c>
      <c r="N69" s="20">
        <f t="shared" si="0"/>
        <v>6788000</v>
      </c>
      <c r="O69" s="16" t="s">
        <v>4003</v>
      </c>
    </row>
    <row r="70" spans="1:15" ht="90" x14ac:dyDescent="0.25">
      <c r="A70" s="15">
        <v>63</v>
      </c>
      <c r="B70" s="15" t="s">
        <v>4204</v>
      </c>
      <c r="C70" s="16" t="s">
        <v>4205</v>
      </c>
      <c r="D70" s="16" t="s">
        <v>4206</v>
      </c>
      <c r="E70" s="23"/>
      <c r="F70" s="18">
        <v>60</v>
      </c>
      <c r="G70" s="18" t="s">
        <v>4207</v>
      </c>
      <c r="H70" s="18" t="s">
        <v>4208</v>
      </c>
      <c r="I70" s="18" t="s">
        <v>78</v>
      </c>
      <c r="J70" s="18" t="s">
        <v>1877</v>
      </c>
      <c r="K70" s="18" t="s">
        <v>4209</v>
      </c>
      <c r="L70" s="20">
        <v>27200000</v>
      </c>
      <c r="M70" s="20">
        <v>9</v>
      </c>
      <c r="N70" s="20">
        <f t="shared" si="0"/>
        <v>244800000</v>
      </c>
      <c r="O70" s="16" t="s">
        <v>2430</v>
      </c>
    </row>
    <row r="71" spans="1:15" ht="67.5" x14ac:dyDescent="0.25">
      <c r="A71" s="15">
        <v>64</v>
      </c>
      <c r="B71" s="15" t="s">
        <v>4210</v>
      </c>
      <c r="C71" s="16" t="s">
        <v>4211</v>
      </c>
      <c r="D71" s="16" t="s">
        <v>4212</v>
      </c>
      <c r="E71" s="23"/>
      <c r="F71" s="18" t="s">
        <v>12</v>
      </c>
      <c r="G71" s="18" t="s">
        <v>4154</v>
      </c>
      <c r="H71" s="18" t="s">
        <v>4155</v>
      </c>
      <c r="I71" s="18" t="s">
        <v>189</v>
      </c>
      <c r="J71" s="18" t="s">
        <v>1722</v>
      </c>
      <c r="K71" s="18" t="s">
        <v>4209</v>
      </c>
      <c r="L71" s="20">
        <v>16000000</v>
      </c>
      <c r="M71" s="20">
        <v>5</v>
      </c>
      <c r="N71" s="20">
        <f t="shared" si="0"/>
        <v>80000000</v>
      </c>
      <c r="O71" s="16" t="s">
        <v>4156</v>
      </c>
    </row>
    <row r="72" spans="1:15" ht="90" x14ac:dyDescent="0.25">
      <c r="A72" s="15">
        <v>65</v>
      </c>
      <c r="B72" s="15" t="s">
        <v>4213</v>
      </c>
      <c r="C72" s="16" t="s">
        <v>4214</v>
      </c>
      <c r="D72" s="16" t="s">
        <v>4215</v>
      </c>
      <c r="E72" s="23"/>
      <c r="F72" s="18">
        <v>60</v>
      </c>
      <c r="G72" s="18" t="s">
        <v>4207</v>
      </c>
      <c r="H72" s="18" t="s">
        <v>4208</v>
      </c>
      <c r="I72" s="18" t="s">
        <v>78</v>
      </c>
      <c r="J72" s="18" t="s">
        <v>1877</v>
      </c>
      <c r="K72" s="18" t="s">
        <v>4209</v>
      </c>
      <c r="L72" s="20">
        <v>36200000</v>
      </c>
      <c r="M72" s="20">
        <v>5</v>
      </c>
      <c r="N72" s="20">
        <f t="shared" si="0"/>
        <v>181000000</v>
      </c>
      <c r="O72" s="16" t="s">
        <v>2430</v>
      </c>
    </row>
    <row r="73" spans="1:15" ht="33.75" x14ac:dyDescent="0.25">
      <c r="A73" s="15">
        <v>66</v>
      </c>
      <c r="B73" s="15" t="s">
        <v>4216</v>
      </c>
      <c r="C73" s="16" t="s">
        <v>4217</v>
      </c>
      <c r="D73" s="16" t="s">
        <v>4218</v>
      </c>
      <c r="E73" s="23"/>
      <c r="F73" s="18">
        <v>24</v>
      </c>
      <c r="G73" s="18" t="s">
        <v>3982</v>
      </c>
      <c r="H73" s="18" t="s">
        <v>3983</v>
      </c>
      <c r="I73" s="18" t="s">
        <v>189</v>
      </c>
      <c r="J73" s="18" t="s">
        <v>3985</v>
      </c>
      <c r="K73" s="18" t="s">
        <v>31</v>
      </c>
      <c r="L73" s="20">
        <v>55500000</v>
      </c>
      <c r="M73" s="20">
        <v>5</v>
      </c>
      <c r="N73" s="20">
        <f t="shared" ref="N73:N136" si="1">L73*M73</f>
        <v>277500000</v>
      </c>
      <c r="O73" s="16" t="s">
        <v>1477</v>
      </c>
    </row>
    <row r="74" spans="1:15" ht="33.75" x14ac:dyDescent="0.25">
      <c r="A74" s="15">
        <v>67</v>
      </c>
      <c r="B74" s="15" t="s">
        <v>4219</v>
      </c>
      <c r="C74" s="16" t="s">
        <v>4220</v>
      </c>
      <c r="D74" s="16" t="s">
        <v>4221</v>
      </c>
      <c r="E74" s="23"/>
      <c r="F74" s="18">
        <v>60</v>
      </c>
      <c r="G74" s="18" t="s">
        <v>4222</v>
      </c>
      <c r="H74" s="18" t="s">
        <v>4223</v>
      </c>
      <c r="I74" s="18" t="s">
        <v>916</v>
      </c>
      <c r="J74" s="18" t="s">
        <v>1877</v>
      </c>
      <c r="K74" s="18" t="s">
        <v>53</v>
      </c>
      <c r="L74" s="20">
        <v>6000000</v>
      </c>
      <c r="M74" s="20">
        <v>10</v>
      </c>
      <c r="N74" s="20">
        <f t="shared" si="1"/>
        <v>60000000</v>
      </c>
      <c r="O74" s="16" t="s">
        <v>2430</v>
      </c>
    </row>
    <row r="75" spans="1:15" ht="67.5" x14ac:dyDescent="0.25">
      <c r="A75" s="15">
        <v>68</v>
      </c>
      <c r="B75" s="15" t="s">
        <v>4224</v>
      </c>
      <c r="C75" s="16" t="s">
        <v>4225</v>
      </c>
      <c r="D75" s="16" t="s">
        <v>4226</v>
      </c>
      <c r="E75" s="23"/>
      <c r="F75" s="18">
        <v>60</v>
      </c>
      <c r="G75" s="18" t="s">
        <v>4227</v>
      </c>
      <c r="H75" s="18" t="s">
        <v>4228</v>
      </c>
      <c r="I75" s="18" t="s">
        <v>140</v>
      </c>
      <c r="J75" s="18" t="s">
        <v>4002</v>
      </c>
      <c r="K75" s="18" t="s">
        <v>53</v>
      </c>
      <c r="L75" s="20">
        <v>2000000</v>
      </c>
      <c r="M75" s="20">
        <v>5</v>
      </c>
      <c r="N75" s="20">
        <f t="shared" si="1"/>
        <v>10000000</v>
      </c>
      <c r="O75" s="16" t="s">
        <v>4003</v>
      </c>
    </row>
    <row r="76" spans="1:15" ht="56.25" x14ac:dyDescent="0.25">
      <c r="A76" s="15">
        <v>69</v>
      </c>
      <c r="B76" s="15" t="s">
        <v>4229</v>
      </c>
      <c r="C76" s="16" t="s">
        <v>4230</v>
      </c>
      <c r="D76" s="16" t="s">
        <v>4072</v>
      </c>
      <c r="E76" s="23"/>
      <c r="F76" s="18">
        <v>24</v>
      </c>
      <c r="G76" s="18" t="s">
        <v>3993</v>
      </c>
      <c r="H76" s="18" t="s">
        <v>3991</v>
      </c>
      <c r="I76" s="18" t="s">
        <v>180</v>
      </c>
      <c r="J76" s="18" t="s">
        <v>4231</v>
      </c>
      <c r="K76" s="18" t="s">
        <v>31</v>
      </c>
      <c r="L76" s="20">
        <v>37000000</v>
      </c>
      <c r="M76" s="20">
        <v>5</v>
      </c>
      <c r="N76" s="20">
        <f t="shared" si="1"/>
        <v>185000000</v>
      </c>
      <c r="O76" s="16" t="s">
        <v>3992</v>
      </c>
    </row>
    <row r="77" spans="1:15" ht="67.5" x14ac:dyDescent="0.25">
      <c r="A77" s="15">
        <v>70</v>
      </c>
      <c r="B77" s="15" t="s">
        <v>4232</v>
      </c>
      <c r="C77" s="16" t="s">
        <v>4233</v>
      </c>
      <c r="D77" s="16" t="s">
        <v>4234</v>
      </c>
      <c r="E77" s="23"/>
      <c r="F77" s="18">
        <v>24</v>
      </c>
      <c r="G77" s="18" t="s">
        <v>3982</v>
      </c>
      <c r="H77" s="18" t="s">
        <v>3983</v>
      </c>
      <c r="I77" s="18" t="s">
        <v>189</v>
      </c>
      <c r="J77" s="18" t="s">
        <v>3988</v>
      </c>
      <c r="K77" s="18" t="s">
        <v>31</v>
      </c>
      <c r="L77" s="20">
        <v>52000000</v>
      </c>
      <c r="M77" s="20">
        <v>10</v>
      </c>
      <c r="N77" s="20">
        <f t="shared" si="1"/>
        <v>520000000</v>
      </c>
      <c r="O77" s="16" t="s">
        <v>1477</v>
      </c>
    </row>
    <row r="78" spans="1:15" ht="56.25" x14ac:dyDescent="0.25">
      <c r="A78" s="15">
        <v>71</v>
      </c>
      <c r="B78" s="15" t="s">
        <v>4235</v>
      </c>
      <c r="C78" s="16" t="s">
        <v>4236</v>
      </c>
      <c r="D78" s="16" t="s">
        <v>4237</v>
      </c>
      <c r="E78" s="23"/>
      <c r="F78" s="18">
        <v>24</v>
      </c>
      <c r="G78" s="18" t="s">
        <v>4238</v>
      </c>
      <c r="H78" s="18" t="s">
        <v>4239</v>
      </c>
      <c r="I78" s="18" t="s">
        <v>916</v>
      </c>
      <c r="J78" s="18" t="s">
        <v>3995</v>
      </c>
      <c r="K78" s="18" t="s">
        <v>31</v>
      </c>
      <c r="L78" s="20">
        <v>37000000</v>
      </c>
      <c r="M78" s="20">
        <v>15</v>
      </c>
      <c r="N78" s="20">
        <f t="shared" si="1"/>
        <v>555000000</v>
      </c>
      <c r="O78" s="16" t="s">
        <v>3996</v>
      </c>
    </row>
    <row r="79" spans="1:15" ht="56.25" x14ac:dyDescent="0.25">
      <c r="A79" s="15">
        <v>72</v>
      </c>
      <c r="B79" s="15" t="s">
        <v>4240</v>
      </c>
      <c r="C79" s="16" t="s">
        <v>4241</v>
      </c>
      <c r="D79" s="16" t="s">
        <v>4242</v>
      </c>
      <c r="E79" s="23"/>
      <c r="F79" s="18">
        <v>36</v>
      </c>
      <c r="G79" s="18" t="s">
        <v>4243</v>
      </c>
      <c r="H79" s="18" t="s">
        <v>4244</v>
      </c>
      <c r="I79" s="18" t="s">
        <v>4245</v>
      </c>
      <c r="J79" s="18" t="s">
        <v>4246</v>
      </c>
      <c r="K79" s="18" t="s">
        <v>31</v>
      </c>
      <c r="L79" s="20">
        <v>64900000</v>
      </c>
      <c r="M79" s="20">
        <v>25</v>
      </c>
      <c r="N79" s="20">
        <f t="shared" si="1"/>
        <v>1622500000</v>
      </c>
      <c r="O79" s="16" t="s">
        <v>371</v>
      </c>
    </row>
    <row r="80" spans="1:15" ht="56.25" x14ac:dyDescent="0.25">
      <c r="A80" s="15">
        <v>73</v>
      </c>
      <c r="B80" s="15" t="s">
        <v>4247</v>
      </c>
      <c r="C80" s="16" t="s">
        <v>4248</v>
      </c>
      <c r="D80" s="16" t="s">
        <v>4249</v>
      </c>
      <c r="E80" s="23"/>
      <c r="F80" s="18">
        <v>24</v>
      </c>
      <c r="G80" s="18" t="s">
        <v>3993</v>
      </c>
      <c r="H80" s="18" t="s">
        <v>3991</v>
      </c>
      <c r="I80" s="18" t="s">
        <v>180</v>
      </c>
      <c r="J80" s="18" t="s">
        <v>4250</v>
      </c>
      <c r="K80" s="18" t="s">
        <v>31</v>
      </c>
      <c r="L80" s="20">
        <v>56000000</v>
      </c>
      <c r="M80" s="20">
        <v>30</v>
      </c>
      <c r="N80" s="20">
        <f t="shared" si="1"/>
        <v>1680000000</v>
      </c>
      <c r="O80" s="16" t="s">
        <v>3992</v>
      </c>
    </row>
    <row r="81" spans="1:15" ht="56.25" x14ac:dyDescent="0.25">
      <c r="A81" s="15">
        <v>74</v>
      </c>
      <c r="B81" s="15" t="s">
        <v>4251</v>
      </c>
      <c r="C81" s="16" t="s">
        <v>4252</v>
      </c>
      <c r="D81" s="16" t="s">
        <v>3990</v>
      </c>
      <c r="E81" s="23"/>
      <c r="F81" s="18">
        <v>24</v>
      </c>
      <c r="G81" s="18" t="s">
        <v>3994</v>
      </c>
      <c r="H81" s="18" t="s">
        <v>3991</v>
      </c>
      <c r="I81" s="18" t="s">
        <v>180</v>
      </c>
      <c r="J81" s="18" t="s">
        <v>4253</v>
      </c>
      <c r="K81" s="18" t="s">
        <v>31</v>
      </c>
      <c r="L81" s="20">
        <v>46000000</v>
      </c>
      <c r="M81" s="20">
        <v>20</v>
      </c>
      <c r="N81" s="20">
        <f t="shared" si="1"/>
        <v>920000000</v>
      </c>
      <c r="O81" s="16" t="s">
        <v>3992</v>
      </c>
    </row>
    <row r="82" spans="1:15" ht="45" x14ac:dyDescent="0.25">
      <c r="A82" s="15">
        <v>75</v>
      </c>
      <c r="B82" s="15" t="s">
        <v>4254</v>
      </c>
      <c r="C82" s="16" t="s">
        <v>4255</v>
      </c>
      <c r="D82" s="16" t="s">
        <v>4255</v>
      </c>
      <c r="E82" s="23"/>
      <c r="F82" s="18">
        <v>60</v>
      </c>
      <c r="G82" s="18" t="s">
        <v>4256</v>
      </c>
      <c r="H82" s="18" t="s">
        <v>4257</v>
      </c>
      <c r="I82" s="18" t="s">
        <v>281</v>
      </c>
      <c r="J82" s="18" t="s">
        <v>1877</v>
      </c>
      <c r="K82" s="18" t="s">
        <v>31</v>
      </c>
      <c r="L82" s="20">
        <v>50000000</v>
      </c>
      <c r="M82" s="20">
        <v>15</v>
      </c>
      <c r="N82" s="20">
        <f t="shared" si="1"/>
        <v>750000000</v>
      </c>
      <c r="O82" s="16" t="s">
        <v>4258</v>
      </c>
    </row>
    <row r="83" spans="1:15" ht="45" x14ac:dyDescent="0.25">
      <c r="A83" s="15">
        <v>76</v>
      </c>
      <c r="B83" s="15" t="s">
        <v>4259</v>
      </c>
      <c r="C83" s="16" t="s">
        <v>4260</v>
      </c>
      <c r="D83" s="16" t="s">
        <v>4261</v>
      </c>
      <c r="E83" s="23"/>
      <c r="F83" s="18">
        <v>24</v>
      </c>
      <c r="G83" s="18" t="s">
        <v>3986</v>
      </c>
      <c r="H83" s="18" t="s">
        <v>3987</v>
      </c>
      <c r="I83" s="18" t="s">
        <v>1788</v>
      </c>
      <c r="J83" s="18" t="s">
        <v>4246</v>
      </c>
      <c r="K83" s="18" t="s">
        <v>2062</v>
      </c>
      <c r="L83" s="20">
        <v>43500000</v>
      </c>
      <c r="M83" s="20">
        <v>25</v>
      </c>
      <c r="N83" s="20">
        <f t="shared" si="1"/>
        <v>1087500000</v>
      </c>
      <c r="O83" s="16" t="s">
        <v>3989</v>
      </c>
    </row>
    <row r="84" spans="1:15" ht="67.5" x14ac:dyDescent="0.25">
      <c r="A84" s="15">
        <v>77</v>
      </c>
      <c r="B84" s="15" t="s">
        <v>4262</v>
      </c>
      <c r="C84" s="16" t="s">
        <v>4263</v>
      </c>
      <c r="D84" s="16" t="s">
        <v>4264</v>
      </c>
      <c r="E84" s="23"/>
      <c r="F84" s="18">
        <v>24</v>
      </c>
      <c r="G84" s="18" t="s">
        <v>3982</v>
      </c>
      <c r="H84" s="18" t="s">
        <v>3983</v>
      </c>
      <c r="I84" s="18" t="s">
        <v>189</v>
      </c>
      <c r="J84" s="18" t="s">
        <v>3984</v>
      </c>
      <c r="K84" s="18" t="s">
        <v>2062</v>
      </c>
      <c r="L84" s="20">
        <v>45000000</v>
      </c>
      <c r="M84" s="20">
        <v>20</v>
      </c>
      <c r="N84" s="20">
        <f t="shared" si="1"/>
        <v>900000000</v>
      </c>
      <c r="O84" s="16" t="s">
        <v>1477</v>
      </c>
    </row>
    <row r="85" spans="1:15" ht="67.5" x14ac:dyDescent="0.25">
      <c r="A85" s="15">
        <v>78</v>
      </c>
      <c r="B85" s="15" t="s">
        <v>4265</v>
      </c>
      <c r="C85" s="16" t="s">
        <v>4266</v>
      </c>
      <c r="D85" s="16" t="s">
        <v>4267</v>
      </c>
      <c r="E85" s="23"/>
      <c r="F85" s="18">
        <v>24</v>
      </c>
      <c r="G85" s="18" t="s">
        <v>4268</v>
      </c>
      <c r="H85" s="18" t="s">
        <v>3991</v>
      </c>
      <c r="I85" s="18" t="s">
        <v>180</v>
      </c>
      <c r="J85" s="18" t="s">
        <v>4269</v>
      </c>
      <c r="K85" s="18" t="s">
        <v>31</v>
      </c>
      <c r="L85" s="20">
        <v>84000000</v>
      </c>
      <c r="M85" s="20">
        <v>5</v>
      </c>
      <c r="N85" s="20">
        <f t="shared" si="1"/>
        <v>420000000</v>
      </c>
      <c r="O85" s="16" t="s">
        <v>3992</v>
      </c>
    </row>
    <row r="86" spans="1:15" ht="67.5" x14ac:dyDescent="0.25">
      <c r="A86" s="15">
        <v>79</v>
      </c>
      <c r="B86" s="15" t="s">
        <v>4270</v>
      </c>
      <c r="C86" s="16" t="s">
        <v>4271</v>
      </c>
      <c r="D86" s="16" t="s">
        <v>4272</v>
      </c>
      <c r="E86" s="23"/>
      <c r="F86" s="18">
        <v>24</v>
      </c>
      <c r="G86" s="18" t="s">
        <v>4268</v>
      </c>
      <c r="H86" s="18" t="s">
        <v>3991</v>
      </c>
      <c r="I86" s="18" t="s">
        <v>180</v>
      </c>
      <c r="J86" s="18" t="s">
        <v>4269</v>
      </c>
      <c r="K86" s="18" t="s">
        <v>31</v>
      </c>
      <c r="L86" s="20">
        <v>70800000</v>
      </c>
      <c r="M86" s="20">
        <v>6</v>
      </c>
      <c r="N86" s="20">
        <f t="shared" si="1"/>
        <v>424800000</v>
      </c>
      <c r="O86" s="16" t="s">
        <v>3992</v>
      </c>
    </row>
    <row r="87" spans="1:15" ht="33.75" x14ac:dyDescent="0.25">
      <c r="A87" s="15">
        <v>80</v>
      </c>
      <c r="B87" s="15" t="s">
        <v>4273</v>
      </c>
      <c r="C87" s="16" t="s">
        <v>4274</v>
      </c>
      <c r="D87" s="16" t="s">
        <v>4274</v>
      </c>
      <c r="E87" s="23"/>
      <c r="F87" s="18">
        <v>60</v>
      </c>
      <c r="G87" s="18" t="s">
        <v>4256</v>
      </c>
      <c r="H87" s="18" t="s">
        <v>4257</v>
      </c>
      <c r="I87" s="18" t="s">
        <v>281</v>
      </c>
      <c r="J87" s="18" t="s">
        <v>1877</v>
      </c>
      <c r="K87" s="18" t="s">
        <v>31</v>
      </c>
      <c r="L87" s="20">
        <v>60000000</v>
      </c>
      <c r="M87" s="20">
        <v>20</v>
      </c>
      <c r="N87" s="20">
        <f t="shared" si="1"/>
        <v>1200000000</v>
      </c>
      <c r="O87" s="16" t="s">
        <v>4258</v>
      </c>
    </row>
    <row r="88" spans="1:15" ht="33.75" x14ac:dyDescent="0.25">
      <c r="A88" s="15">
        <v>81</v>
      </c>
      <c r="B88" s="15" t="s">
        <v>4275</v>
      </c>
      <c r="C88" s="16" t="s">
        <v>4276</v>
      </c>
      <c r="D88" s="16" t="s">
        <v>4276</v>
      </c>
      <c r="E88" s="23"/>
      <c r="F88" s="18">
        <v>24</v>
      </c>
      <c r="G88" s="18" t="s">
        <v>3986</v>
      </c>
      <c r="H88" s="18" t="s">
        <v>3987</v>
      </c>
      <c r="I88" s="18" t="s">
        <v>1788</v>
      </c>
      <c r="J88" s="18" t="s">
        <v>4277</v>
      </c>
      <c r="K88" s="18" t="s">
        <v>31</v>
      </c>
      <c r="L88" s="20">
        <v>47500000</v>
      </c>
      <c r="M88" s="20">
        <v>10</v>
      </c>
      <c r="N88" s="20">
        <f t="shared" si="1"/>
        <v>475000000</v>
      </c>
      <c r="O88" s="16" t="s">
        <v>3989</v>
      </c>
    </row>
    <row r="89" spans="1:15" ht="56.25" x14ac:dyDescent="0.25">
      <c r="A89" s="15">
        <v>82</v>
      </c>
      <c r="B89" s="15" t="s">
        <v>4278</v>
      </c>
      <c r="C89" s="16" t="s">
        <v>4279</v>
      </c>
      <c r="D89" s="16" t="s">
        <v>4280</v>
      </c>
      <c r="E89" s="23"/>
      <c r="F89" s="18">
        <v>24</v>
      </c>
      <c r="G89" s="18" t="s">
        <v>3982</v>
      </c>
      <c r="H89" s="18" t="s">
        <v>3983</v>
      </c>
      <c r="I89" s="18" t="s">
        <v>189</v>
      </c>
      <c r="J89" s="18" t="s">
        <v>4277</v>
      </c>
      <c r="K89" s="18" t="s">
        <v>31</v>
      </c>
      <c r="L89" s="20">
        <v>49500000</v>
      </c>
      <c r="M89" s="20">
        <v>25</v>
      </c>
      <c r="N89" s="20">
        <f t="shared" si="1"/>
        <v>1237500000</v>
      </c>
      <c r="O89" s="16" t="s">
        <v>1477</v>
      </c>
    </row>
    <row r="90" spans="1:15" ht="45" x14ac:dyDescent="0.25">
      <c r="A90" s="15">
        <v>83</v>
      </c>
      <c r="B90" s="15" t="s">
        <v>4281</v>
      </c>
      <c r="C90" s="16" t="s">
        <v>4282</v>
      </c>
      <c r="D90" s="16" t="s">
        <v>4283</v>
      </c>
      <c r="E90" s="23"/>
      <c r="F90" s="18">
        <v>36</v>
      </c>
      <c r="G90" s="18" t="s">
        <v>4243</v>
      </c>
      <c r="H90" s="18" t="s">
        <v>4244</v>
      </c>
      <c r="I90" s="18" t="s">
        <v>189</v>
      </c>
      <c r="J90" s="18" t="s">
        <v>4246</v>
      </c>
      <c r="K90" s="18" t="s">
        <v>2062</v>
      </c>
      <c r="L90" s="20">
        <v>49900000</v>
      </c>
      <c r="M90" s="20">
        <v>12</v>
      </c>
      <c r="N90" s="20">
        <f t="shared" si="1"/>
        <v>598800000</v>
      </c>
      <c r="O90" s="16" t="s">
        <v>371</v>
      </c>
    </row>
    <row r="91" spans="1:15" ht="78.75" x14ac:dyDescent="0.25">
      <c r="A91" s="15">
        <v>84</v>
      </c>
      <c r="B91" s="15" t="s">
        <v>4284</v>
      </c>
      <c r="C91" s="16" t="s">
        <v>4285</v>
      </c>
      <c r="D91" s="16" t="s">
        <v>4285</v>
      </c>
      <c r="E91" s="23"/>
      <c r="F91" s="18">
        <v>60</v>
      </c>
      <c r="G91" s="18" t="s">
        <v>4286</v>
      </c>
      <c r="H91" s="18" t="s">
        <v>4287</v>
      </c>
      <c r="I91" s="18" t="s">
        <v>281</v>
      </c>
      <c r="J91" s="18" t="s">
        <v>4288</v>
      </c>
      <c r="K91" s="18" t="s">
        <v>31</v>
      </c>
      <c r="L91" s="20">
        <v>57000000</v>
      </c>
      <c r="M91" s="20">
        <v>10</v>
      </c>
      <c r="N91" s="20">
        <f t="shared" si="1"/>
        <v>570000000</v>
      </c>
      <c r="O91" s="16" t="s">
        <v>2351</v>
      </c>
    </row>
    <row r="92" spans="1:15" ht="56.25" x14ac:dyDescent="0.25">
      <c r="A92" s="15">
        <v>85</v>
      </c>
      <c r="B92" s="15" t="s">
        <v>4289</v>
      </c>
      <c r="C92" s="16" t="s">
        <v>4290</v>
      </c>
      <c r="D92" s="16" t="s">
        <v>4291</v>
      </c>
      <c r="E92" s="23"/>
      <c r="F92" s="18">
        <v>48</v>
      </c>
      <c r="G92" s="18" t="s">
        <v>4160</v>
      </c>
      <c r="H92" s="18" t="s">
        <v>4161</v>
      </c>
      <c r="I92" s="18" t="s">
        <v>140</v>
      </c>
      <c r="J92" s="18" t="s">
        <v>164</v>
      </c>
      <c r="K92" s="18" t="s">
        <v>53</v>
      </c>
      <c r="L92" s="20">
        <v>1700000</v>
      </c>
      <c r="M92" s="20">
        <v>5</v>
      </c>
      <c r="N92" s="20">
        <f t="shared" si="1"/>
        <v>8500000</v>
      </c>
      <c r="O92" s="16" t="s">
        <v>4162</v>
      </c>
    </row>
    <row r="93" spans="1:15" ht="45" x14ac:dyDescent="0.25">
      <c r="A93" s="15">
        <v>86</v>
      </c>
      <c r="B93" s="15" t="s">
        <v>4292</v>
      </c>
      <c r="C93" s="16" t="s">
        <v>4293</v>
      </c>
      <c r="D93" s="16" t="s">
        <v>4294</v>
      </c>
      <c r="E93" s="23"/>
      <c r="F93" s="18">
        <v>60</v>
      </c>
      <c r="G93" s="18" t="s">
        <v>4295</v>
      </c>
      <c r="H93" s="18" t="s">
        <v>4296</v>
      </c>
      <c r="I93" s="18" t="s">
        <v>78</v>
      </c>
      <c r="J93" s="18" t="s">
        <v>4297</v>
      </c>
      <c r="K93" s="18" t="s">
        <v>53</v>
      </c>
      <c r="L93" s="20">
        <v>2000000</v>
      </c>
      <c r="M93" s="20">
        <v>5</v>
      </c>
      <c r="N93" s="20">
        <f t="shared" si="1"/>
        <v>10000000</v>
      </c>
      <c r="O93" s="16" t="s">
        <v>46</v>
      </c>
    </row>
    <row r="94" spans="1:15" ht="56.25" x14ac:dyDescent="0.25">
      <c r="A94" s="15">
        <v>87</v>
      </c>
      <c r="B94" s="15" t="s">
        <v>4298</v>
      </c>
      <c r="C94" s="16" t="s">
        <v>4299</v>
      </c>
      <c r="D94" s="16" t="s">
        <v>4300</v>
      </c>
      <c r="E94" s="23"/>
      <c r="F94" s="18">
        <v>60</v>
      </c>
      <c r="G94" s="18" t="s">
        <v>4301</v>
      </c>
      <c r="H94" s="18" t="s">
        <v>4296</v>
      </c>
      <c r="I94" s="18" t="s">
        <v>78</v>
      </c>
      <c r="J94" s="18" t="s">
        <v>4297</v>
      </c>
      <c r="K94" s="18" t="s">
        <v>53</v>
      </c>
      <c r="L94" s="20">
        <v>2000000</v>
      </c>
      <c r="M94" s="20">
        <v>5</v>
      </c>
      <c r="N94" s="20">
        <f t="shared" si="1"/>
        <v>10000000</v>
      </c>
      <c r="O94" s="16" t="s">
        <v>46</v>
      </c>
    </row>
    <row r="95" spans="1:15" ht="33.75" x14ac:dyDescent="0.25">
      <c r="A95" s="15">
        <v>88</v>
      </c>
      <c r="B95" s="15" t="s">
        <v>4302</v>
      </c>
      <c r="C95" s="16" t="s">
        <v>4303</v>
      </c>
      <c r="D95" s="16" t="s">
        <v>4304</v>
      </c>
      <c r="E95" s="23"/>
      <c r="F95" s="18">
        <v>60</v>
      </c>
      <c r="G95" s="18" t="s">
        <v>4000</v>
      </c>
      <c r="H95" s="18" t="s">
        <v>4001</v>
      </c>
      <c r="I95" s="18" t="s">
        <v>197</v>
      </c>
      <c r="J95" s="18" t="s">
        <v>4002</v>
      </c>
      <c r="K95" s="18" t="s">
        <v>53</v>
      </c>
      <c r="L95" s="20">
        <v>1066000</v>
      </c>
      <c r="M95" s="20">
        <v>4</v>
      </c>
      <c r="N95" s="20">
        <f t="shared" si="1"/>
        <v>4264000</v>
      </c>
      <c r="O95" s="16" t="s">
        <v>4003</v>
      </c>
    </row>
    <row r="96" spans="1:15" ht="33.75" x14ac:dyDescent="0.25">
      <c r="A96" s="15">
        <v>89</v>
      </c>
      <c r="B96" s="15" t="s">
        <v>4305</v>
      </c>
      <c r="C96" s="16" t="s">
        <v>4306</v>
      </c>
      <c r="D96" s="16" t="s">
        <v>4307</v>
      </c>
      <c r="E96" s="23"/>
      <c r="F96" s="18">
        <v>360</v>
      </c>
      <c r="G96" s="18" t="s">
        <v>628</v>
      </c>
      <c r="H96" s="18" t="s">
        <v>629</v>
      </c>
      <c r="I96" s="18" t="s">
        <v>197</v>
      </c>
      <c r="J96" s="18" t="s">
        <v>4087</v>
      </c>
      <c r="K96" s="18" t="s">
        <v>53</v>
      </c>
      <c r="L96" s="20">
        <v>2650000</v>
      </c>
      <c r="M96" s="20">
        <v>3</v>
      </c>
      <c r="N96" s="20">
        <f t="shared" si="1"/>
        <v>7950000</v>
      </c>
      <c r="O96" s="16" t="s">
        <v>631</v>
      </c>
    </row>
    <row r="97" spans="1:15" ht="56.25" x14ac:dyDescent="0.25">
      <c r="A97" s="15">
        <v>90</v>
      </c>
      <c r="B97" s="15" t="s">
        <v>4308</v>
      </c>
      <c r="C97" s="16" t="s">
        <v>4309</v>
      </c>
      <c r="D97" s="16" t="s">
        <v>4310</v>
      </c>
      <c r="E97" s="23"/>
      <c r="F97" s="18">
        <v>360</v>
      </c>
      <c r="G97" s="18" t="s">
        <v>628</v>
      </c>
      <c r="H97" s="18" t="s">
        <v>629</v>
      </c>
      <c r="I97" s="18" t="s">
        <v>197</v>
      </c>
      <c r="J97" s="18" t="s">
        <v>4087</v>
      </c>
      <c r="K97" s="18" t="s">
        <v>53</v>
      </c>
      <c r="L97" s="20">
        <v>2650000</v>
      </c>
      <c r="M97" s="20">
        <v>5</v>
      </c>
      <c r="N97" s="20">
        <f t="shared" si="1"/>
        <v>13250000</v>
      </c>
      <c r="O97" s="16" t="s">
        <v>631</v>
      </c>
    </row>
    <row r="98" spans="1:15" ht="67.5" x14ac:dyDescent="0.25">
      <c r="A98" s="15">
        <v>91</v>
      </c>
      <c r="B98" s="15" t="s">
        <v>4311</v>
      </c>
      <c r="C98" s="16" t="s">
        <v>4312</v>
      </c>
      <c r="D98" s="16" t="s">
        <v>4313</v>
      </c>
      <c r="E98" s="23"/>
      <c r="F98" s="18">
        <v>24</v>
      </c>
      <c r="G98" s="18" t="s">
        <v>4134</v>
      </c>
      <c r="H98" s="18" t="s">
        <v>4125</v>
      </c>
      <c r="I98" s="18" t="s">
        <v>3690</v>
      </c>
      <c r="J98" s="18" t="s">
        <v>4073</v>
      </c>
      <c r="K98" s="18" t="s">
        <v>19</v>
      </c>
      <c r="L98" s="20">
        <v>10800000</v>
      </c>
      <c r="M98" s="20">
        <v>5</v>
      </c>
      <c r="N98" s="20">
        <f t="shared" si="1"/>
        <v>54000000</v>
      </c>
      <c r="O98" s="16" t="s">
        <v>3992</v>
      </c>
    </row>
    <row r="99" spans="1:15" ht="56.25" x14ac:dyDescent="0.25">
      <c r="A99" s="15">
        <v>92</v>
      </c>
      <c r="B99" s="15" t="s">
        <v>4314</v>
      </c>
      <c r="C99" s="16" t="s">
        <v>4315</v>
      </c>
      <c r="D99" s="16" t="s">
        <v>4316</v>
      </c>
      <c r="E99" s="23"/>
      <c r="F99" s="18">
        <v>24</v>
      </c>
      <c r="G99" s="18" t="s">
        <v>4134</v>
      </c>
      <c r="H99" s="18" t="s">
        <v>4125</v>
      </c>
      <c r="I99" s="18" t="s">
        <v>3690</v>
      </c>
      <c r="J99" s="18" t="s">
        <v>4073</v>
      </c>
      <c r="K99" s="18" t="s">
        <v>19</v>
      </c>
      <c r="L99" s="20">
        <v>10800000</v>
      </c>
      <c r="M99" s="20">
        <v>5</v>
      </c>
      <c r="N99" s="20">
        <f t="shared" si="1"/>
        <v>54000000</v>
      </c>
      <c r="O99" s="16" t="s">
        <v>3992</v>
      </c>
    </row>
    <row r="100" spans="1:15" ht="33.75" x14ac:dyDescent="0.25">
      <c r="A100" s="15">
        <v>93</v>
      </c>
      <c r="B100" s="15" t="s">
        <v>4317</v>
      </c>
      <c r="C100" s="16" t="s">
        <v>4318</v>
      </c>
      <c r="D100" s="16" t="s">
        <v>4307</v>
      </c>
      <c r="E100" s="23"/>
      <c r="F100" s="18">
        <v>360</v>
      </c>
      <c r="G100" s="18" t="s">
        <v>628</v>
      </c>
      <c r="H100" s="18" t="s">
        <v>629</v>
      </c>
      <c r="I100" s="18" t="s">
        <v>197</v>
      </c>
      <c r="J100" s="18" t="s">
        <v>4004</v>
      </c>
      <c r="K100" s="18" t="s">
        <v>31</v>
      </c>
      <c r="L100" s="20">
        <v>3060000</v>
      </c>
      <c r="M100" s="20">
        <v>3</v>
      </c>
      <c r="N100" s="20">
        <f t="shared" si="1"/>
        <v>9180000</v>
      </c>
      <c r="O100" s="16" t="s">
        <v>631</v>
      </c>
    </row>
    <row r="101" spans="1:15" ht="56.25" x14ac:dyDescent="0.25">
      <c r="A101" s="15">
        <v>94</v>
      </c>
      <c r="B101" s="15" t="s">
        <v>4319</v>
      </c>
      <c r="C101" s="16" t="s">
        <v>4320</v>
      </c>
      <c r="D101" s="16" t="s">
        <v>4321</v>
      </c>
      <c r="E101" s="23"/>
      <c r="F101" s="18">
        <v>24</v>
      </c>
      <c r="G101" s="18" t="s">
        <v>4134</v>
      </c>
      <c r="H101" s="18" t="s">
        <v>4125</v>
      </c>
      <c r="I101" s="18" t="s">
        <v>3690</v>
      </c>
      <c r="J101" s="18" t="s">
        <v>4073</v>
      </c>
      <c r="K101" s="18" t="s">
        <v>19</v>
      </c>
      <c r="L101" s="20">
        <v>11300000</v>
      </c>
      <c r="M101" s="20">
        <v>5</v>
      </c>
      <c r="N101" s="20">
        <f t="shared" si="1"/>
        <v>56500000</v>
      </c>
      <c r="O101" s="16" t="s">
        <v>3992</v>
      </c>
    </row>
    <row r="102" spans="1:15" ht="56.25" x14ac:dyDescent="0.25">
      <c r="A102" s="15">
        <v>95</v>
      </c>
      <c r="B102" s="15" t="s">
        <v>4322</v>
      </c>
      <c r="C102" s="16" t="s">
        <v>4323</v>
      </c>
      <c r="D102" s="16" t="s">
        <v>4324</v>
      </c>
      <c r="E102" s="23"/>
      <c r="F102" s="18">
        <v>24</v>
      </c>
      <c r="G102" s="18" t="s">
        <v>4134</v>
      </c>
      <c r="H102" s="18" t="s">
        <v>4125</v>
      </c>
      <c r="I102" s="18" t="s">
        <v>3690</v>
      </c>
      <c r="J102" s="18" t="s">
        <v>4073</v>
      </c>
      <c r="K102" s="18" t="s">
        <v>19</v>
      </c>
      <c r="L102" s="20">
        <v>13500000</v>
      </c>
      <c r="M102" s="20">
        <v>3</v>
      </c>
      <c r="N102" s="20">
        <f t="shared" si="1"/>
        <v>40500000</v>
      </c>
      <c r="O102" s="16" t="s">
        <v>3992</v>
      </c>
    </row>
    <row r="103" spans="1:15" ht="56.25" x14ac:dyDescent="0.25">
      <c r="A103" s="15">
        <v>96</v>
      </c>
      <c r="B103" s="15" t="s">
        <v>4325</v>
      </c>
      <c r="C103" s="16" t="s">
        <v>4326</v>
      </c>
      <c r="D103" s="16" t="s">
        <v>4327</v>
      </c>
      <c r="E103" s="23"/>
      <c r="F103" s="18">
        <v>24</v>
      </c>
      <c r="G103" s="18" t="s">
        <v>4134</v>
      </c>
      <c r="H103" s="18" t="s">
        <v>4125</v>
      </c>
      <c r="I103" s="18" t="s">
        <v>3690</v>
      </c>
      <c r="J103" s="18" t="s">
        <v>4073</v>
      </c>
      <c r="K103" s="18" t="s">
        <v>19</v>
      </c>
      <c r="L103" s="20">
        <v>13500000</v>
      </c>
      <c r="M103" s="20">
        <v>5</v>
      </c>
      <c r="N103" s="20">
        <f t="shared" si="1"/>
        <v>67500000</v>
      </c>
      <c r="O103" s="16" t="s">
        <v>3992</v>
      </c>
    </row>
    <row r="104" spans="1:15" ht="56.25" x14ac:dyDescent="0.25">
      <c r="A104" s="15">
        <v>97</v>
      </c>
      <c r="B104" s="15" t="s">
        <v>4328</v>
      </c>
      <c r="C104" s="16" t="s">
        <v>4329</v>
      </c>
      <c r="D104" s="16" t="s">
        <v>4330</v>
      </c>
      <c r="E104" s="23"/>
      <c r="F104" s="18">
        <v>24</v>
      </c>
      <c r="G104" s="18" t="s">
        <v>4134</v>
      </c>
      <c r="H104" s="18" t="s">
        <v>4125</v>
      </c>
      <c r="I104" s="18" t="s">
        <v>3690</v>
      </c>
      <c r="J104" s="18" t="s">
        <v>4073</v>
      </c>
      <c r="K104" s="18" t="s">
        <v>19</v>
      </c>
      <c r="L104" s="20">
        <v>13500000</v>
      </c>
      <c r="M104" s="20">
        <v>3</v>
      </c>
      <c r="N104" s="20">
        <f t="shared" si="1"/>
        <v>40500000</v>
      </c>
      <c r="O104" s="16" t="s">
        <v>3992</v>
      </c>
    </row>
    <row r="105" spans="1:15" ht="56.25" x14ac:dyDescent="0.25">
      <c r="A105" s="15">
        <v>98</v>
      </c>
      <c r="B105" s="15" t="s">
        <v>4331</v>
      </c>
      <c r="C105" s="16" t="s">
        <v>4332</v>
      </c>
      <c r="D105" s="16" t="s">
        <v>4333</v>
      </c>
      <c r="E105" s="23"/>
      <c r="F105" s="18">
        <v>24</v>
      </c>
      <c r="G105" s="18" t="s">
        <v>4134</v>
      </c>
      <c r="H105" s="18" t="s">
        <v>4125</v>
      </c>
      <c r="I105" s="18" t="s">
        <v>3690</v>
      </c>
      <c r="J105" s="18" t="s">
        <v>4073</v>
      </c>
      <c r="K105" s="18" t="s">
        <v>19</v>
      </c>
      <c r="L105" s="20">
        <v>13500000</v>
      </c>
      <c r="M105" s="20">
        <v>3</v>
      </c>
      <c r="N105" s="20">
        <f t="shared" si="1"/>
        <v>40500000</v>
      </c>
      <c r="O105" s="16" t="s">
        <v>3992</v>
      </c>
    </row>
    <row r="106" spans="1:15" ht="56.25" x14ac:dyDescent="0.25">
      <c r="A106" s="15">
        <v>99</v>
      </c>
      <c r="B106" s="15" t="s">
        <v>4334</v>
      </c>
      <c r="C106" s="16" t="s">
        <v>4335</v>
      </c>
      <c r="D106" s="16" t="s">
        <v>4336</v>
      </c>
      <c r="E106" s="23"/>
      <c r="F106" s="18">
        <v>24</v>
      </c>
      <c r="G106" s="18" t="s">
        <v>4134</v>
      </c>
      <c r="H106" s="18" t="s">
        <v>4125</v>
      </c>
      <c r="I106" s="18" t="s">
        <v>3690</v>
      </c>
      <c r="J106" s="18" t="s">
        <v>4073</v>
      </c>
      <c r="K106" s="18" t="s">
        <v>19</v>
      </c>
      <c r="L106" s="20">
        <v>12500000</v>
      </c>
      <c r="M106" s="20">
        <v>3</v>
      </c>
      <c r="N106" s="20">
        <f t="shared" si="1"/>
        <v>37500000</v>
      </c>
      <c r="O106" s="16" t="s">
        <v>3992</v>
      </c>
    </row>
    <row r="107" spans="1:15" ht="56.25" x14ac:dyDescent="0.25">
      <c r="A107" s="15">
        <v>100</v>
      </c>
      <c r="B107" s="15" t="s">
        <v>4337</v>
      </c>
      <c r="C107" s="16" t="s">
        <v>4338</v>
      </c>
      <c r="D107" s="16" t="s">
        <v>4339</v>
      </c>
      <c r="E107" s="23"/>
      <c r="F107" s="18">
        <v>24</v>
      </c>
      <c r="G107" s="18" t="s">
        <v>4134</v>
      </c>
      <c r="H107" s="18" t="s">
        <v>4125</v>
      </c>
      <c r="I107" s="18" t="s">
        <v>3690</v>
      </c>
      <c r="J107" s="18" t="s">
        <v>4073</v>
      </c>
      <c r="K107" s="18" t="s">
        <v>19</v>
      </c>
      <c r="L107" s="20">
        <v>10500000</v>
      </c>
      <c r="M107" s="20">
        <v>5</v>
      </c>
      <c r="N107" s="20">
        <f t="shared" si="1"/>
        <v>52500000</v>
      </c>
      <c r="O107" s="16" t="s">
        <v>3992</v>
      </c>
    </row>
    <row r="108" spans="1:15" ht="33.75" x14ac:dyDescent="0.25">
      <c r="A108" s="15">
        <v>101</v>
      </c>
      <c r="B108" s="15" t="s">
        <v>4340</v>
      </c>
      <c r="C108" s="16" t="s">
        <v>4341</v>
      </c>
      <c r="D108" s="16" t="s">
        <v>4342</v>
      </c>
      <c r="E108" s="23"/>
      <c r="F108" s="18">
        <v>60</v>
      </c>
      <c r="G108" s="18" t="s">
        <v>4000</v>
      </c>
      <c r="H108" s="18" t="s">
        <v>4001</v>
      </c>
      <c r="I108" s="18" t="s">
        <v>197</v>
      </c>
      <c r="J108" s="18" t="s">
        <v>4002</v>
      </c>
      <c r="K108" s="18" t="s">
        <v>19</v>
      </c>
      <c r="L108" s="20">
        <v>271000</v>
      </c>
      <c r="M108" s="20">
        <v>6</v>
      </c>
      <c r="N108" s="20">
        <f t="shared" si="1"/>
        <v>1626000</v>
      </c>
      <c r="O108" s="16" t="s">
        <v>4003</v>
      </c>
    </row>
    <row r="109" spans="1:15" ht="45" x14ac:dyDescent="0.25">
      <c r="A109" s="15">
        <v>102</v>
      </c>
      <c r="B109" s="15" t="s">
        <v>4343</v>
      </c>
      <c r="C109" s="16" t="s">
        <v>4344</v>
      </c>
      <c r="D109" s="16" t="s">
        <v>4345</v>
      </c>
      <c r="E109" s="23"/>
      <c r="F109" s="18">
        <v>60</v>
      </c>
      <c r="G109" s="18" t="s">
        <v>4346</v>
      </c>
      <c r="H109" s="18" t="s">
        <v>4347</v>
      </c>
      <c r="I109" s="18" t="s">
        <v>281</v>
      </c>
      <c r="J109" s="18" t="s">
        <v>4002</v>
      </c>
      <c r="K109" s="18" t="s">
        <v>53</v>
      </c>
      <c r="L109" s="20">
        <v>4000000</v>
      </c>
      <c r="M109" s="20">
        <v>5</v>
      </c>
      <c r="N109" s="20">
        <f t="shared" si="1"/>
        <v>20000000</v>
      </c>
      <c r="O109" s="16" t="s">
        <v>4003</v>
      </c>
    </row>
    <row r="110" spans="1:15" ht="33.75" x14ac:dyDescent="0.25">
      <c r="A110" s="15">
        <v>103</v>
      </c>
      <c r="B110" s="15" t="s">
        <v>4348</v>
      </c>
      <c r="C110" s="16" t="s">
        <v>4349</v>
      </c>
      <c r="D110" s="16" t="s">
        <v>4350</v>
      </c>
      <c r="E110" s="23"/>
      <c r="F110" s="18">
        <v>360</v>
      </c>
      <c r="G110" s="18" t="s">
        <v>1527</v>
      </c>
      <c r="H110" s="18" t="s">
        <v>1528</v>
      </c>
      <c r="I110" s="18" t="s">
        <v>78</v>
      </c>
      <c r="J110" s="18" t="s">
        <v>4351</v>
      </c>
      <c r="K110" s="18" t="s">
        <v>4352</v>
      </c>
      <c r="L110" s="20">
        <v>700000</v>
      </c>
      <c r="M110" s="20">
        <v>3</v>
      </c>
      <c r="N110" s="20">
        <f t="shared" si="1"/>
        <v>2100000</v>
      </c>
      <c r="O110" s="16" t="s">
        <v>631</v>
      </c>
    </row>
    <row r="111" spans="1:15" ht="101.25" x14ac:dyDescent="0.25">
      <c r="A111" s="15">
        <v>104</v>
      </c>
      <c r="B111" s="15" t="s">
        <v>4353</v>
      </c>
      <c r="C111" s="16" t="s">
        <v>4354</v>
      </c>
      <c r="D111" s="16" t="s">
        <v>4178</v>
      </c>
      <c r="E111" s="23"/>
      <c r="F111" s="18">
        <v>48</v>
      </c>
      <c r="G111" s="18" t="s">
        <v>4160</v>
      </c>
      <c r="H111" s="18" t="s">
        <v>4161</v>
      </c>
      <c r="I111" s="18" t="s">
        <v>140</v>
      </c>
      <c r="J111" s="18" t="s">
        <v>4355</v>
      </c>
      <c r="K111" s="18" t="s">
        <v>53</v>
      </c>
      <c r="L111" s="20">
        <v>400000</v>
      </c>
      <c r="M111" s="20">
        <v>24</v>
      </c>
      <c r="N111" s="20">
        <f t="shared" si="1"/>
        <v>9600000</v>
      </c>
      <c r="O111" s="16" t="s">
        <v>4162</v>
      </c>
    </row>
    <row r="112" spans="1:15" ht="112.5" x14ac:dyDescent="0.25">
      <c r="A112" s="15">
        <v>105</v>
      </c>
      <c r="B112" s="15" t="s">
        <v>4356</v>
      </c>
      <c r="C112" s="16" t="s">
        <v>4357</v>
      </c>
      <c r="D112" s="16" t="s">
        <v>4358</v>
      </c>
      <c r="E112" s="23"/>
      <c r="F112" s="18">
        <v>60</v>
      </c>
      <c r="G112" s="18" t="s">
        <v>4359</v>
      </c>
      <c r="H112" s="18" t="s">
        <v>4360</v>
      </c>
      <c r="I112" s="18" t="s">
        <v>189</v>
      </c>
      <c r="J112" s="18" t="s">
        <v>164</v>
      </c>
      <c r="K112" s="18" t="s">
        <v>19</v>
      </c>
      <c r="L112" s="20">
        <v>1700000</v>
      </c>
      <c r="M112" s="20">
        <v>4</v>
      </c>
      <c r="N112" s="20">
        <f t="shared" si="1"/>
        <v>6800000</v>
      </c>
      <c r="O112" s="16" t="s">
        <v>2351</v>
      </c>
    </row>
    <row r="113" spans="1:15" ht="67.5" x14ac:dyDescent="0.25">
      <c r="A113" s="15">
        <v>106</v>
      </c>
      <c r="B113" s="15" t="s">
        <v>4361</v>
      </c>
      <c r="C113" s="16" t="s">
        <v>4362</v>
      </c>
      <c r="D113" s="16" t="s">
        <v>4363</v>
      </c>
      <c r="E113" s="23"/>
      <c r="F113" s="18" t="s">
        <v>12</v>
      </c>
      <c r="G113" s="18" t="s">
        <v>4154</v>
      </c>
      <c r="H113" s="18" t="s">
        <v>4155</v>
      </c>
      <c r="I113" s="18" t="s">
        <v>189</v>
      </c>
      <c r="J113" s="18" t="s">
        <v>164</v>
      </c>
      <c r="K113" s="18" t="s">
        <v>53</v>
      </c>
      <c r="L113" s="20">
        <v>3850000</v>
      </c>
      <c r="M113" s="20">
        <v>20</v>
      </c>
      <c r="N113" s="20">
        <f t="shared" si="1"/>
        <v>77000000</v>
      </c>
      <c r="O113" s="16" t="s">
        <v>4156</v>
      </c>
    </row>
    <row r="114" spans="1:15" ht="101.25" x14ac:dyDescent="0.25">
      <c r="A114" s="15">
        <v>107</v>
      </c>
      <c r="B114" s="15" t="s">
        <v>4364</v>
      </c>
      <c r="C114" s="16" t="s">
        <v>4365</v>
      </c>
      <c r="D114" s="16" t="s">
        <v>4366</v>
      </c>
      <c r="E114" s="23"/>
      <c r="F114" s="18">
        <v>24</v>
      </c>
      <c r="G114" s="18" t="s">
        <v>4295</v>
      </c>
      <c r="H114" s="18" t="s">
        <v>4296</v>
      </c>
      <c r="I114" s="18" t="s">
        <v>78</v>
      </c>
      <c r="J114" s="18" t="s">
        <v>4367</v>
      </c>
      <c r="K114" s="18" t="s">
        <v>53</v>
      </c>
      <c r="L114" s="20">
        <v>5000000</v>
      </c>
      <c r="M114" s="20">
        <v>20</v>
      </c>
      <c r="N114" s="20">
        <f t="shared" si="1"/>
        <v>100000000</v>
      </c>
      <c r="O114" s="16" t="s">
        <v>46</v>
      </c>
    </row>
    <row r="115" spans="1:15" ht="45" x14ac:dyDescent="0.25">
      <c r="A115" s="15">
        <v>108</v>
      </c>
      <c r="B115" s="15" t="s">
        <v>4368</v>
      </c>
      <c r="C115" s="16" t="s">
        <v>4369</v>
      </c>
      <c r="D115" s="16" t="s">
        <v>4370</v>
      </c>
      <c r="E115" s="23"/>
      <c r="F115" s="18">
        <v>24</v>
      </c>
      <c r="G115" s="18" t="s">
        <v>4295</v>
      </c>
      <c r="H115" s="18" t="s">
        <v>4296</v>
      </c>
      <c r="I115" s="18" t="s">
        <v>78</v>
      </c>
      <c r="J115" s="18" t="s">
        <v>4367</v>
      </c>
      <c r="K115" s="18" t="s">
        <v>53</v>
      </c>
      <c r="L115" s="20">
        <v>9500000</v>
      </c>
      <c r="M115" s="20">
        <v>20</v>
      </c>
      <c r="N115" s="20">
        <f t="shared" si="1"/>
        <v>190000000</v>
      </c>
      <c r="O115" s="16" t="s">
        <v>46</v>
      </c>
    </row>
    <row r="116" spans="1:15" ht="101.25" x14ac:dyDescent="0.25">
      <c r="A116" s="15">
        <v>109</v>
      </c>
      <c r="B116" s="15" t="s">
        <v>4371</v>
      </c>
      <c r="C116" s="16" t="s">
        <v>4372</v>
      </c>
      <c r="D116" s="16" t="s">
        <v>4373</v>
      </c>
      <c r="E116" s="23"/>
      <c r="F116" s="18" t="s">
        <v>12</v>
      </c>
      <c r="G116" s="18" t="s">
        <v>4154</v>
      </c>
      <c r="H116" s="18" t="s">
        <v>4155</v>
      </c>
      <c r="I116" s="18" t="s">
        <v>189</v>
      </c>
      <c r="J116" s="18" t="s">
        <v>164</v>
      </c>
      <c r="K116" s="18" t="s">
        <v>53</v>
      </c>
      <c r="L116" s="20">
        <v>3300000</v>
      </c>
      <c r="M116" s="20">
        <v>4</v>
      </c>
      <c r="N116" s="20">
        <f t="shared" si="1"/>
        <v>13200000</v>
      </c>
      <c r="O116" s="16" t="s">
        <v>4156</v>
      </c>
    </row>
    <row r="117" spans="1:15" ht="101.25" x14ac:dyDescent="0.25">
      <c r="A117" s="15">
        <v>110</v>
      </c>
      <c r="B117" s="15" t="s">
        <v>4374</v>
      </c>
      <c r="C117" s="16" t="s">
        <v>4375</v>
      </c>
      <c r="D117" s="16" t="s">
        <v>4376</v>
      </c>
      <c r="E117" s="23"/>
      <c r="F117" s="18">
        <v>60</v>
      </c>
      <c r="G117" s="18" t="s">
        <v>4359</v>
      </c>
      <c r="H117" s="18" t="s">
        <v>4360</v>
      </c>
      <c r="I117" s="18" t="s">
        <v>189</v>
      </c>
      <c r="J117" s="18" t="s">
        <v>2707</v>
      </c>
      <c r="K117" s="18" t="s">
        <v>19</v>
      </c>
      <c r="L117" s="20">
        <v>3650000</v>
      </c>
      <c r="M117" s="20">
        <v>20</v>
      </c>
      <c r="N117" s="20">
        <f t="shared" si="1"/>
        <v>73000000</v>
      </c>
      <c r="O117" s="16" t="s">
        <v>2351</v>
      </c>
    </row>
    <row r="118" spans="1:15" ht="33.75" x14ac:dyDescent="0.25">
      <c r="A118" s="15">
        <v>111</v>
      </c>
      <c r="B118" s="15" t="s">
        <v>4377</v>
      </c>
      <c r="C118" s="16" t="s">
        <v>4378</v>
      </c>
      <c r="D118" s="16" t="s">
        <v>4379</v>
      </c>
      <c r="E118" s="23"/>
      <c r="F118" s="18">
        <v>360</v>
      </c>
      <c r="G118" s="18" t="s">
        <v>628</v>
      </c>
      <c r="H118" s="18" t="s">
        <v>629</v>
      </c>
      <c r="I118" s="18" t="s">
        <v>197</v>
      </c>
      <c r="J118" s="18" t="s">
        <v>1106</v>
      </c>
      <c r="K118" s="18" t="s">
        <v>19</v>
      </c>
      <c r="L118" s="20">
        <v>325000</v>
      </c>
      <c r="M118" s="20">
        <v>350</v>
      </c>
      <c r="N118" s="20">
        <f t="shared" si="1"/>
        <v>113750000</v>
      </c>
      <c r="O118" s="16" t="s">
        <v>631</v>
      </c>
    </row>
    <row r="119" spans="1:15" ht="56.25" x14ac:dyDescent="0.25">
      <c r="A119" s="15">
        <v>112</v>
      </c>
      <c r="B119" s="15" t="s">
        <v>4380</v>
      </c>
      <c r="C119" s="16" t="s">
        <v>4381</v>
      </c>
      <c r="D119" s="16" t="s">
        <v>4382</v>
      </c>
      <c r="E119" s="23"/>
      <c r="F119" s="18">
        <v>24</v>
      </c>
      <c r="G119" s="18" t="s">
        <v>4134</v>
      </c>
      <c r="H119" s="18" t="s">
        <v>4125</v>
      </c>
      <c r="I119" s="18" t="s">
        <v>3690</v>
      </c>
      <c r="J119" s="18" t="s">
        <v>4073</v>
      </c>
      <c r="K119" s="18" t="s">
        <v>19</v>
      </c>
      <c r="L119" s="20">
        <v>760000</v>
      </c>
      <c r="M119" s="20">
        <v>470</v>
      </c>
      <c r="N119" s="20">
        <f t="shared" si="1"/>
        <v>357200000</v>
      </c>
      <c r="O119" s="16" t="s">
        <v>3992</v>
      </c>
    </row>
    <row r="120" spans="1:15" ht="33.75" x14ac:dyDescent="0.25">
      <c r="A120" s="15">
        <v>113</v>
      </c>
      <c r="B120" s="15" t="s">
        <v>4383</v>
      </c>
      <c r="C120" s="16" t="s">
        <v>4384</v>
      </c>
      <c r="D120" s="16" t="s">
        <v>4385</v>
      </c>
      <c r="E120" s="23"/>
      <c r="F120" s="18">
        <v>360</v>
      </c>
      <c r="G120" s="18" t="s">
        <v>628</v>
      </c>
      <c r="H120" s="18" t="s">
        <v>629</v>
      </c>
      <c r="I120" s="18" t="s">
        <v>197</v>
      </c>
      <c r="J120" s="18" t="s">
        <v>1106</v>
      </c>
      <c r="K120" s="18" t="s">
        <v>19</v>
      </c>
      <c r="L120" s="20">
        <v>73000</v>
      </c>
      <c r="M120" s="20">
        <v>10</v>
      </c>
      <c r="N120" s="20">
        <f t="shared" si="1"/>
        <v>730000</v>
      </c>
      <c r="O120" s="16" t="s">
        <v>631</v>
      </c>
    </row>
    <row r="121" spans="1:15" ht="33.75" x14ac:dyDescent="0.25">
      <c r="A121" s="15">
        <v>114</v>
      </c>
      <c r="B121" s="15" t="s">
        <v>4386</v>
      </c>
      <c r="C121" s="16" t="s">
        <v>4387</v>
      </c>
      <c r="D121" s="16" t="s">
        <v>4388</v>
      </c>
      <c r="E121" s="23"/>
      <c r="F121" s="18">
        <v>60</v>
      </c>
      <c r="G121" s="18" t="s">
        <v>4346</v>
      </c>
      <c r="H121" s="18" t="s">
        <v>4347</v>
      </c>
      <c r="I121" s="18" t="s">
        <v>281</v>
      </c>
      <c r="J121" s="18" t="s">
        <v>4002</v>
      </c>
      <c r="K121" s="18" t="s">
        <v>53</v>
      </c>
      <c r="L121" s="20">
        <v>9500000</v>
      </c>
      <c r="M121" s="20">
        <v>10</v>
      </c>
      <c r="N121" s="20">
        <f t="shared" si="1"/>
        <v>95000000</v>
      </c>
      <c r="O121" s="16" t="s">
        <v>4003</v>
      </c>
    </row>
    <row r="122" spans="1:15" ht="33.75" x14ac:dyDescent="0.25">
      <c r="A122" s="15">
        <v>115</v>
      </c>
      <c r="B122" s="15" t="s">
        <v>4389</v>
      </c>
      <c r="C122" s="16" t="s">
        <v>4390</v>
      </c>
      <c r="D122" s="16" t="s">
        <v>4391</v>
      </c>
      <c r="E122" s="23"/>
      <c r="F122" s="18">
        <v>60</v>
      </c>
      <c r="G122" s="18" t="s">
        <v>4346</v>
      </c>
      <c r="H122" s="18" t="s">
        <v>4347</v>
      </c>
      <c r="I122" s="18" t="s">
        <v>281</v>
      </c>
      <c r="J122" s="18" t="s">
        <v>4002</v>
      </c>
      <c r="K122" s="18" t="s">
        <v>53</v>
      </c>
      <c r="L122" s="20">
        <v>9000000</v>
      </c>
      <c r="M122" s="20">
        <v>20</v>
      </c>
      <c r="N122" s="20">
        <f t="shared" si="1"/>
        <v>180000000</v>
      </c>
      <c r="O122" s="16" t="s">
        <v>4003</v>
      </c>
    </row>
    <row r="123" spans="1:15" ht="45" x14ac:dyDescent="0.25">
      <c r="A123" s="15">
        <v>116</v>
      </c>
      <c r="B123" s="15" t="s">
        <v>4392</v>
      </c>
      <c r="C123" s="16" t="s">
        <v>4393</v>
      </c>
      <c r="D123" s="16" t="s">
        <v>4189</v>
      </c>
      <c r="E123" s="23"/>
      <c r="F123" s="18">
        <v>360</v>
      </c>
      <c r="G123" s="18" t="s">
        <v>628</v>
      </c>
      <c r="H123" s="18" t="s">
        <v>629</v>
      </c>
      <c r="I123" s="18" t="s">
        <v>197</v>
      </c>
      <c r="J123" s="18" t="s">
        <v>1106</v>
      </c>
      <c r="K123" s="18" t="s">
        <v>53</v>
      </c>
      <c r="L123" s="20">
        <v>84000</v>
      </c>
      <c r="M123" s="20">
        <v>4</v>
      </c>
      <c r="N123" s="20">
        <f t="shared" si="1"/>
        <v>336000</v>
      </c>
      <c r="O123" s="16" t="s">
        <v>631</v>
      </c>
    </row>
    <row r="124" spans="1:15" ht="56.25" x14ac:dyDescent="0.25">
      <c r="A124" s="15">
        <v>117</v>
      </c>
      <c r="B124" s="15" t="s">
        <v>4394</v>
      </c>
      <c r="C124" s="16" t="s">
        <v>4395</v>
      </c>
      <c r="D124" s="16" t="s">
        <v>4396</v>
      </c>
      <c r="E124" s="23"/>
      <c r="F124" s="18">
        <v>60</v>
      </c>
      <c r="G124" s="18" t="s">
        <v>4129</v>
      </c>
      <c r="H124" s="18" t="s">
        <v>4130</v>
      </c>
      <c r="I124" s="18" t="s">
        <v>1230</v>
      </c>
      <c r="J124" s="18" t="s">
        <v>4002</v>
      </c>
      <c r="K124" s="18" t="s">
        <v>19</v>
      </c>
      <c r="L124" s="20">
        <v>315000</v>
      </c>
      <c r="M124" s="20">
        <v>15</v>
      </c>
      <c r="N124" s="20">
        <f t="shared" si="1"/>
        <v>4725000</v>
      </c>
      <c r="O124" s="16" t="s">
        <v>4003</v>
      </c>
    </row>
    <row r="125" spans="1:15" ht="33.75" x14ac:dyDescent="0.25">
      <c r="A125" s="15">
        <v>118</v>
      </c>
      <c r="B125" s="15" t="s">
        <v>4397</v>
      </c>
      <c r="C125" s="16" t="s">
        <v>4398</v>
      </c>
      <c r="D125" s="16" t="s">
        <v>4192</v>
      </c>
      <c r="E125" s="23"/>
      <c r="F125" s="18">
        <v>360</v>
      </c>
      <c r="G125" s="18" t="s">
        <v>628</v>
      </c>
      <c r="H125" s="18" t="s">
        <v>629</v>
      </c>
      <c r="I125" s="18" t="s">
        <v>197</v>
      </c>
      <c r="J125" s="18" t="s">
        <v>1106</v>
      </c>
      <c r="K125" s="18" t="s">
        <v>19</v>
      </c>
      <c r="L125" s="20">
        <v>39000</v>
      </c>
      <c r="M125" s="20">
        <v>400</v>
      </c>
      <c r="N125" s="20">
        <f t="shared" si="1"/>
        <v>15600000</v>
      </c>
      <c r="O125" s="16" t="s">
        <v>631</v>
      </c>
    </row>
    <row r="126" spans="1:15" ht="56.25" x14ac:dyDescent="0.25">
      <c r="A126" s="15">
        <v>119</v>
      </c>
      <c r="B126" s="15" t="s">
        <v>4399</v>
      </c>
      <c r="C126" s="16" t="s">
        <v>4400</v>
      </c>
      <c r="D126" s="16" t="s">
        <v>4401</v>
      </c>
      <c r="E126" s="23"/>
      <c r="F126" s="18">
        <v>24</v>
      </c>
      <c r="G126" s="18" t="s">
        <v>4134</v>
      </c>
      <c r="H126" s="18" t="s">
        <v>4125</v>
      </c>
      <c r="I126" s="18" t="s">
        <v>3690</v>
      </c>
      <c r="J126" s="18" t="s">
        <v>4073</v>
      </c>
      <c r="K126" s="18" t="s">
        <v>19</v>
      </c>
      <c r="L126" s="20">
        <v>370000</v>
      </c>
      <c r="M126" s="20">
        <v>100</v>
      </c>
      <c r="N126" s="20">
        <f t="shared" si="1"/>
        <v>37000000</v>
      </c>
      <c r="O126" s="16" t="s">
        <v>3992</v>
      </c>
    </row>
    <row r="127" spans="1:15" ht="33.75" x14ac:dyDescent="0.25">
      <c r="A127" s="15">
        <v>120</v>
      </c>
      <c r="B127" s="15" t="s">
        <v>4403</v>
      </c>
      <c r="C127" s="16" t="s">
        <v>4404</v>
      </c>
      <c r="D127" s="16" t="s">
        <v>4404</v>
      </c>
      <c r="E127" s="23"/>
      <c r="F127" s="18">
        <v>36</v>
      </c>
      <c r="G127" s="18" t="s">
        <v>4405</v>
      </c>
      <c r="H127" s="18" t="s">
        <v>4402</v>
      </c>
      <c r="I127" s="18" t="s">
        <v>189</v>
      </c>
      <c r="J127" s="18" t="s">
        <v>164</v>
      </c>
      <c r="K127" s="18" t="s">
        <v>19</v>
      </c>
      <c r="L127" s="20">
        <v>7900000</v>
      </c>
      <c r="M127" s="20">
        <v>2</v>
      </c>
      <c r="N127" s="20">
        <f t="shared" si="1"/>
        <v>15800000</v>
      </c>
      <c r="O127" s="16" t="s">
        <v>1340</v>
      </c>
    </row>
    <row r="128" spans="1:15" ht="33.75" x14ac:dyDescent="0.25">
      <c r="A128" s="15">
        <v>121</v>
      </c>
      <c r="B128" s="15" t="s">
        <v>4406</v>
      </c>
      <c r="C128" s="16" t="s">
        <v>4407</v>
      </c>
      <c r="D128" s="16" t="s">
        <v>4407</v>
      </c>
      <c r="E128" s="23"/>
      <c r="F128" s="18">
        <v>36</v>
      </c>
      <c r="G128" s="18" t="s">
        <v>4408</v>
      </c>
      <c r="H128" s="18" t="s">
        <v>4402</v>
      </c>
      <c r="I128" s="18" t="s">
        <v>189</v>
      </c>
      <c r="J128" s="18" t="s">
        <v>164</v>
      </c>
      <c r="K128" s="18" t="s">
        <v>31</v>
      </c>
      <c r="L128" s="20">
        <v>2879000</v>
      </c>
      <c r="M128" s="20">
        <v>1</v>
      </c>
      <c r="N128" s="20">
        <f t="shared" si="1"/>
        <v>2879000</v>
      </c>
      <c r="O128" s="16" t="s">
        <v>1340</v>
      </c>
    </row>
    <row r="129" spans="1:15" ht="33.75" x14ac:dyDescent="0.25">
      <c r="A129" s="15">
        <v>122</v>
      </c>
      <c r="B129" s="15" t="s">
        <v>4409</v>
      </c>
      <c r="C129" s="16" t="s">
        <v>4410</v>
      </c>
      <c r="D129" s="16" t="s">
        <v>4411</v>
      </c>
      <c r="E129" s="23"/>
      <c r="F129" s="18">
        <v>60</v>
      </c>
      <c r="G129" s="18" t="s">
        <v>1338</v>
      </c>
      <c r="H129" s="18" t="s">
        <v>1339</v>
      </c>
      <c r="I129" s="18" t="s">
        <v>197</v>
      </c>
      <c r="J129" s="18" t="s">
        <v>164</v>
      </c>
      <c r="K129" s="18" t="s">
        <v>53</v>
      </c>
      <c r="L129" s="20">
        <v>2400000</v>
      </c>
      <c r="M129" s="20">
        <v>20</v>
      </c>
      <c r="N129" s="20">
        <f t="shared" si="1"/>
        <v>48000000</v>
      </c>
      <c r="O129" s="16" t="s">
        <v>1340</v>
      </c>
    </row>
    <row r="130" spans="1:15" ht="33.75" x14ac:dyDescent="0.25">
      <c r="A130" s="15">
        <v>123</v>
      </c>
      <c r="B130" s="15" t="s">
        <v>4412</v>
      </c>
      <c r="C130" s="16" t="s">
        <v>4413</v>
      </c>
      <c r="D130" s="16" t="s">
        <v>4413</v>
      </c>
      <c r="E130" s="23"/>
      <c r="F130" s="18">
        <v>36</v>
      </c>
      <c r="G130" s="18" t="s">
        <v>4414</v>
      </c>
      <c r="H130" s="18" t="s">
        <v>4415</v>
      </c>
      <c r="I130" s="18" t="s">
        <v>120</v>
      </c>
      <c r="J130" s="18" t="s">
        <v>4416</v>
      </c>
      <c r="K130" s="18" t="s">
        <v>19</v>
      </c>
      <c r="L130" s="20">
        <v>1500000</v>
      </c>
      <c r="M130" s="20">
        <v>28</v>
      </c>
      <c r="N130" s="20">
        <f t="shared" si="1"/>
        <v>42000000</v>
      </c>
      <c r="O130" s="16" t="s">
        <v>371</v>
      </c>
    </row>
    <row r="131" spans="1:15" ht="45" x14ac:dyDescent="0.25">
      <c r="A131" s="15">
        <v>124</v>
      </c>
      <c r="B131" s="15" t="s">
        <v>4423</v>
      </c>
      <c r="C131" s="16" t="s">
        <v>4424</v>
      </c>
      <c r="D131" s="16" t="s">
        <v>4425</v>
      </c>
      <c r="E131" s="23"/>
      <c r="F131" s="18">
        <v>30</v>
      </c>
      <c r="G131" s="18" t="s">
        <v>4426</v>
      </c>
      <c r="H131" s="18" t="s">
        <v>4427</v>
      </c>
      <c r="I131" s="18" t="s">
        <v>916</v>
      </c>
      <c r="J131" s="18" t="s">
        <v>869</v>
      </c>
      <c r="K131" s="18" t="s">
        <v>19</v>
      </c>
      <c r="L131" s="20">
        <v>7350000</v>
      </c>
      <c r="M131" s="20">
        <v>30</v>
      </c>
      <c r="N131" s="20">
        <f t="shared" si="1"/>
        <v>220500000</v>
      </c>
      <c r="O131" s="16" t="s">
        <v>4428</v>
      </c>
    </row>
    <row r="132" spans="1:15" ht="45" x14ac:dyDescent="0.25">
      <c r="A132" s="15">
        <v>125</v>
      </c>
      <c r="B132" s="15" t="s">
        <v>4429</v>
      </c>
      <c r="C132" s="16" t="s">
        <v>4430</v>
      </c>
      <c r="D132" s="16" t="s">
        <v>4431</v>
      </c>
      <c r="E132" s="23"/>
      <c r="F132" s="18">
        <v>24</v>
      </c>
      <c r="G132" s="18" t="s">
        <v>4432</v>
      </c>
      <c r="H132" s="18" t="s">
        <v>4433</v>
      </c>
      <c r="I132" s="18" t="s">
        <v>281</v>
      </c>
      <c r="J132" s="18" t="s">
        <v>869</v>
      </c>
      <c r="K132" s="18" t="s">
        <v>19</v>
      </c>
      <c r="L132" s="20">
        <v>6300000</v>
      </c>
      <c r="M132" s="20">
        <v>30</v>
      </c>
      <c r="N132" s="20">
        <f t="shared" si="1"/>
        <v>189000000</v>
      </c>
      <c r="O132" s="16" t="s">
        <v>4434</v>
      </c>
    </row>
    <row r="133" spans="1:15" ht="90" x14ac:dyDescent="0.25">
      <c r="A133" s="15">
        <v>126</v>
      </c>
      <c r="B133" s="15" t="s">
        <v>4441</v>
      </c>
      <c r="C133" s="16" t="s">
        <v>4442</v>
      </c>
      <c r="D133" s="16" t="s">
        <v>4443</v>
      </c>
      <c r="E133" s="23"/>
      <c r="F133" s="18">
        <v>36</v>
      </c>
      <c r="G133" s="18" t="s">
        <v>4444</v>
      </c>
      <c r="H133" s="18" t="s">
        <v>4435</v>
      </c>
      <c r="I133" s="18" t="s">
        <v>916</v>
      </c>
      <c r="J133" s="18" t="s">
        <v>4437</v>
      </c>
      <c r="K133" s="18" t="s">
        <v>19</v>
      </c>
      <c r="L133" s="20">
        <v>8250000</v>
      </c>
      <c r="M133" s="20">
        <v>100</v>
      </c>
      <c r="N133" s="20">
        <f t="shared" si="1"/>
        <v>825000000</v>
      </c>
      <c r="O133" s="16" t="s">
        <v>963</v>
      </c>
    </row>
    <row r="134" spans="1:15" ht="56.25" x14ac:dyDescent="0.25">
      <c r="A134" s="15">
        <v>127</v>
      </c>
      <c r="B134" s="15" t="s">
        <v>4445</v>
      </c>
      <c r="C134" s="16" t="s">
        <v>4446</v>
      </c>
      <c r="D134" s="16" t="s">
        <v>4447</v>
      </c>
      <c r="E134" s="23"/>
      <c r="F134" s="18">
        <v>36</v>
      </c>
      <c r="G134" s="18" t="s">
        <v>4444</v>
      </c>
      <c r="H134" s="18" t="s">
        <v>4435</v>
      </c>
      <c r="I134" s="18" t="s">
        <v>916</v>
      </c>
      <c r="J134" s="18" t="s">
        <v>4437</v>
      </c>
      <c r="K134" s="18" t="s">
        <v>53</v>
      </c>
      <c r="L134" s="20">
        <v>8250000</v>
      </c>
      <c r="M134" s="20">
        <v>100</v>
      </c>
      <c r="N134" s="20">
        <f t="shared" si="1"/>
        <v>825000000</v>
      </c>
      <c r="O134" s="16" t="s">
        <v>963</v>
      </c>
    </row>
    <row r="135" spans="1:15" ht="67.5" x14ac:dyDescent="0.25">
      <c r="A135" s="15">
        <v>128</v>
      </c>
      <c r="B135" s="15" t="s">
        <v>4458</v>
      </c>
      <c r="C135" s="16" t="s">
        <v>4459</v>
      </c>
      <c r="D135" s="16" t="s">
        <v>4460</v>
      </c>
      <c r="E135" s="23"/>
      <c r="F135" s="18">
        <v>30</v>
      </c>
      <c r="G135" s="18" t="s">
        <v>4461</v>
      </c>
      <c r="H135" s="18" t="s">
        <v>1378</v>
      </c>
      <c r="I135" s="18" t="s">
        <v>23</v>
      </c>
      <c r="J135" s="18" t="s">
        <v>4462</v>
      </c>
      <c r="K135" s="18" t="s">
        <v>19</v>
      </c>
      <c r="L135" s="20">
        <v>690000</v>
      </c>
      <c r="M135" s="20">
        <v>100</v>
      </c>
      <c r="N135" s="20">
        <f t="shared" si="1"/>
        <v>69000000</v>
      </c>
      <c r="O135" s="16" t="s">
        <v>204</v>
      </c>
    </row>
    <row r="136" spans="1:15" ht="33.75" x14ac:dyDescent="0.25">
      <c r="A136" s="15">
        <v>129</v>
      </c>
      <c r="B136" s="15" t="s">
        <v>4463</v>
      </c>
      <c r="C136" s="16" t="s">
        <v>4464</v>
      </c>
      <c r="D136" s="16" t="s">
        <v>4465</v>
      </c>
      <c r="E136" s="23"/>
      <c r="F136" s="18">
        <v>30</v>
      </c>
      <c r="G136" s="18" t="s">
        <v>4466</v>
      </c>
      <c r="H136" s="18" t="s">
        <v>1378</v>
      </c>
      <c r="I136" s="18" t="s">
        <v>689</v>
      </c>
      <c r="J136" s="18" t="s">
        <v>4462</v>
      </c>
      <c r="K136" s="18" t="s">
        <v>19</v>
      </c>
      <c r="L136" s="20">
        <v>690000</v>
      </c>
      <c r="M136" s="20">
        <v>100</v>
      </c>
      <c r="N136" s="20">
        <f t="shared" si="1"/>
        <v>69000000</v>
      </c>
      <c r="O136" s="16" t="s">
        <v>204</v>
      </c>
    </row>
    <row r="137" spans="1:15" ht="33.75" x14ac:dyDescent="0.25">
      <c r="A137" s="15">
        <v>130</v>
      </c>
      <c r="B137" s="15" t="s">
        <v>4469</v>
      </c>
      <c r="C137" s="16" t="s">
        <v>4470</v>
      </c>
      <c r="D137" s="16" t="s">
        <v>4468</v>
      </c>
      <c r="E137" s="23"/>
      <c r="F137" s="18">
        <v>36</v>
      </c>
      <c r="G137" s="18" t="s">
        <v>4457</v>
      </c>
      <c r="H137" s="18" t="s">
        <v>2047</v>
      </c>
      <c r="I137" s="18" t="s">
        <v>140</v>
      </c>
      <c r="J137" s="18" t="s">
        <v>245</v>
      </c>
      <c r="K137" s="18" t="s">
        <v>19</v>
      </c>
      <c r="L137" s="20">
        <v>126000</v>
      </c>
      <c r="M137" s="20">
        <v>200</v>
      </c>
      <c r="N137" s="20">
        <f t="shared" ref="N137:N200" si="2">L137*M137</f>
        <v>25200000</v>
      </c>
      <c r="O137" s="16" t="s">
        <v>4418</v>
      </c>
    </row>
    <row r="138" spans="1:15" ht="33.75" x14ac:dyDescent="0.25">
      <c r="A138" s="15">
        <v>131</v>
      </c>
      <c r="B138" s="15" t="s">
        <v>4473</v>
      </c>
      <c r="C138" s="16" t="s">
        <v>4474</v>
      </c>
      <c r="D138" s="16" t="s">
        <v>4475</v>
      </c>
      <c r="E138" s="23"/>
      <c r="F138" s="18">
        <v>36</v>
      </c>
      <c r="G138" s="18" t="s">
        <v>4457</v>
      </c>
      <c r="H138" s="18" t="s">
        <v>2047</v>
      </c>
      <c r="I138" s="18" t="s">
        <v>140</v>
      </c>
      <c r="J138" s="18" t="s">
        <v>245</v>
      </c>
      <c r="K138" s="18" t="s">
        <v>19</v>
      </c>
      <c r="L138" s="20">
        <v>2100000</v>
      </c>
      <c r="M138" s="20">
        <v>500</v>
      </c>
      <c r="N138" s="20">
        <f t="shared" si="2"/>
        <v>1050000000</v>
      </c>
      <c r="O138" s="16" t="s">
        <v>4418</v>
      </c>
    </row>
    <row r="139" spans="1:15" ht="56.25" x14ac:dyDescent="0.25">
      <c r="A139" s="15">
        <v>132</v>
      </c>
      <c r="B139" s="15" t="s">
        <v>4476</v>
      </c>
      <c r="C139" s="16" t="s">
        <v>4477</v>
      </c>
      <c r="D139" s="16" t="s">
        <v>4478</v>
      </c>
      <c r="E139" s="23"/>
      <c r="F139" s="18">
        <v>36</v>
      </c>
      <c r="G139" s="18" t="s">
        <v>4479</v>
      </c>
      <c r="H139" s="18" t="s">
        <v>4480</v>
      </c>
      <c r="I139" s="18" t="s">
        <v>937</v>
      </c>
      <c r="J139" s="18" t="s">
        <v>4481</v>
      </c>
      <c r="K139" s="18" t="s">
        <v>19</v>
      </c>
      <c r="L139" s="20">
        <v>3950000</v>
      </c>
      <c r="M139" s="20">
        <v>20</v>
      </c>
      <c r="N139" s="20">
        <f t="shared" si="2"/>
        <v>79000000</v>
      </c>
      <c r="O139" s="16" t="s">
        <v>963</v>
      </c>
    </row>
    <row r="140" spans="1:15" ht="45" x14ac:dyDescent="0.25">
      <c r="A140" s="15">
        <v>133</v>
      </c>
      <c r="B140" s="15" t="s">
        <v>4485</v>
      </c>
      <c r="C140" s="16" t="s">
        <v>4486</v>
      </c>
      <c r="D140" s="16" t="s">
        <v>4487</v>
      </c>
      <c r="E140" s="23"/>
      <c r="F140" s="18">
        <v>36</v>
      </c>
      <c r="G140" s="18" t="s">
        <v>4488</v>
      </c>
      <c r="H140" s="18" t="s">
        <v>4489</v>
      </c>
      <c r="I140" s="18" t="s">
        <v>401</v>
      </c>
      <c r="J140" s="18" t="s">
        <v>4490</v>
      </c>
      <c r="K140" s="18" t="s">
        <v>19</v>
      </c>
      <c r="L140" s="20">
        <v>300000</v>
      </c>
      <c r="M140" s="20">
        <v>50</v>
      </c>
      <c r="N140" s="20">
        <f t="shared" si="2"/>
        <v>15000000</v>
      </c>
      <c r="O140" s="16" t="s">
        <v>2430</v>
      </c>
    </row>
    <row r="141" spans="1:15" ht="33.75" x14ac:dyDescent="0.25">
      <c r="A141" s="15">
        <v>134</v>
      </c>
      <c r="B141" s="15" t="s">
        <v>4494</v>
      </c>
      <c r="C141" s="16" t="s">
        <v>4495</v>
      </c>
      <c r="D141" s="16" t="s">
        <v>4475</v>
      </c>
      <c r="E141" s="23"/>
      <c r="F141" s="18">
        <v>36</v>
      </c>
      <c r="G141" s="18" t="s">
        <v>4457</v>
      </c>
      <c r="H141" s="18" t="s">
        <v>2047</v>
      </c>
      <c r="I141" s="18" t="s">
        <v>140</v>
      </c>
      <c r="J141" s="18" t="s">
        <v>245</v>
      </c>
      <c r="K141" s="18" t="s">
        <v>19</v>
      </c>
      <c r="L141" s="20">
        <v>262500</v>
      </c>
      <c r="M141" s="20">
        <v>500</v>
      </c>
      <c r="N141" s="20">
        <f t="shared" si="2"/>
        <v>131250000</v>
      </c>
      <c r="O141" s="16" t="s">
        <v>4418</v>
      </c>
    </row>
    <row r="142" spans="1:15" ht="33.75" x14ac:dyDescent="0.25">
      <c r="A142" s="15">
        <v>135</v>
      </c>
      <c r="B142" s="15" t="s">
        <v>4496</v>
      </c>
      <c r="C142" s="16" t="s">
        <v>4497</v>
      </c>
      <c r="D142" s="16" t="s">
        <v>4498</v>
      </c>
      <c r="E142" s="23"/>
      <c r="F142" s="18">
        <v>24</v>
      </c>
      <c r="G142" s="18" t="s">
        <v>4499</v>
      </c>
      <c r="H142" s="18" t="s">
        <v>4500</v>
      </c>
      <c r="I142" s="18" t="s">
        <v>189</v>
      </c>
      <c r="J142" s="18" t="s">
        <v>4501</v>
      </c>
      <c r="K142" s="18" t="s">
        <v>4502</v>
      </c>
      <c r="L142" s="20">
        <v>4620000</v>
      </c>
      <c r="M142" s="20">
        <v>20</v>
      </c>
      <c r="N142" s="20">
        <f t="shared" si="2"/>
        <v>92400000</v>
      </c>
      <c r="O142" s="16" t="s">
        <v>205</v>
      </c>
    </row>
    <row r="143" spans="1:15" ht="78.75" x14ac:dyDescent="0.25">
      <c r="A143" s="15">
        <v>136</v>
      </c>
      <c r="B143" s="15" t="s">
        <v>4503</v>
      </c>
      <c r="C143" s="16" t="s">
        <v>4504</v>
      </c>
      <c r="D143" s="16" t="s">
        <v>4505</v>
      </c>
      <c r="E143" s="23"/>
      <c r="F143" s="18">
        <v>36</v>
      </c>
      <c r="G143" s="18" t="s">
        <v>4506</v>
      </c>
      <c r="H143" s="18" t="s">
        <v>4507</v>
      </c>
      <c r="I143" s="18" t="s">
        <v>120</v>
      </c>
      <c r="J143" s="18" t="s">
        <v>4508</v>
      </c>
      <c r="K143" s="18" t="s">
        <v>19</v>
      </c>
      <c r="L143" s="20">
        <v>63000</v>
      </c>
      <c r="M143" s="20">
        <v>500</v>
      </c>
      <c r="N143" s="20">
        <f t="shared" si="2"/>
        <v>31500000</v>
      </c>
      <c r="O143" s="16" t="s">
        <v>963</v>
      </c>
    </row>
    <row r="144" spans="1:15" ht="56.25" x14ac:dyDescent="0.25">
      <c r="A144" s="15">
        <v>137</v>
      </c>
      <c r="B144" s="15" t="s">
        <v>4511</v>
      </c>
      <c r="C144" s="16" t="s">
        <v>4512</v>
      </c>
      <c r="D144" s="16" t="s">
        <v>4513</v>
      </c>
      <c r="E144" s="23"/>
      <c r="F144" s="18">
        <v>36</v>
      </c>
      <c r="G144" s="18" t="s">
        <v>4514</v>
      </c>
      <c r="H144" s="18" t="s">
        <v>4515</v>
      </c>
      <c r="I144" s="18" t="s">
        <v>189</v>
      </c>
      <c r="J144" s="18" t="s">
        <v>4481</v>
      </c>
      <c r="K144" s="18" t="s">
        <v>19</v>
      </c>
      <c r="L144" s="20">
        <v>439000</v>
      </c>
      <c r="M144" s="20">
        <v>50</v>
      </c>
      <c r="N144" s="20">
        <f t="shared" si="2"/>
        <v>21950000</v>
      </c>
      <c r="O144" s="16" t="s">
        <v>963</v>
      </c>
    </row>
    <row r="145" spans="1:15" ht="45" x14ac:dyDescent="0.25">
      <c r="A145" s="15">
        <v>138</v>
      </c>
      <c r="B145" s="15" t="s">
        <v>4516</v>
      </c>
      <c r="C145" s="16" t="s">
        <v>4517</v>
      </c>
      <c r="D145" s="16" t="s">
        <v>4456</v>
      </c>
      <c r="E145" s="23"/>
      <c r="F145" s="18">
        <v>36</v>
      </c>
      <c r="G145" s="18" t="s">
        <v>4457</v>
      </c>
      <c r="H145" s="18" t="s">
        <v>2047</v>
      </c>
      <c r="I145" s="18" t="s">
        <v>140</v>
      </c>
      <c r="J145" s="18" t="s">
        <v>245</v>
      </c>
      <c r="K145" s="18" t="s">
        <v>19</v>
      </c>
      <c r="L145" s="20">
        <v>315000</v>
      </c>
      <c r="M145" s="20">
        <v>50</v>
      </c>
      <c r="N145" s="20">
        <f t="shared" si="2"/>
        <v>15750000</v>
      </c>
      <c r="O145" s="16" t="s">
        <v>4418</v>
      </c>
    </row>
    <row r="146" spans="1:15" ht="56.25" x14ac:dyDescent="0.25">
      <c r="A146" s="15">
        <v>139</v>
      </c>
      <c r="B146" s="15" t="s">
        <v>4522</v>
      </c>
      <c r="C146" s="16" t="s">
        <v>4523</v>
      </c>
      <c r="D146" s="16" t="s">
        <v>4524</v>
      </c>
      <c r="E146" s="23"/>
      <c r="F146" s="18">
        <v>36</v>
      </c>
      <c r="G146" s="18" t="s">
        <v>4514</v>
      </c>
      <c r="H146" s="18" t="s">
        <v>4515</v>
      </c>
      <c r="I146" s="18" t="s">
        <v>189</v>
      </c>
      <c r="J146" s="18" t="s">
        <v>4481</v>
      </c>
      <c r="K146" s="18" t="s">
        <v>19</v>
      </c>
      <c r="L146" s="20">
        <v>491000</v>
      </c>
      <c r="M146" s="20">
        <v>50</v>
      </c>
      <c r="N146" s="20">
        <f t="shared" si="2"/>
        <v>24550000</v>
      </c>
      <c r="O146" s="16" t="s">
        <v>963</v>
      </c>
    </row>
    <row r="147" spans="1:15" ht="67.5" x14ac:dyDescent="0.25">
      <c r="A147" s="15">
        <v>140</v>
      </c>
      <c r="B147" s="15" t="s">
        <v>4525</v>
      </c>
      <c r="C147" s="16" t="s">
        <v>4526</v>
      </c>
      <c r="D147" s="16" t="s">
        <v>4527</v>
      </c>
      <c r="E147" s="23"/>
      <c r="F147" s="18">
        <v>36</v>
      </c>
      <c r="G147" s="18" t="s">
        <v>4528</v>
      </c>
      <c r="H147" s="18" t="s">
        <v>4515</v>
      </c>
      <c r="I147" s="18" t="s">
        <v>189</v>
      </c>
      <c r="J147" s="18" t="s">
        <v>4529</v>
      </c>
      <c r="K147" s="18" t="s">
        <v>19</v>
      </c>
      <c r="L147" s="20">
        <v>60000</v>
      </c>
      <c r="M147" s="20">
        <v>200</v>
      </c>
      <c r="N147" s="20">
        <f t="shared" si="2"/>
        <v>12000000</v>
      </c>
      <c r="O147" s="16" t="s">
        <v>963</v>
      </c>
    </row>
    <row r="148" spans="1:15" ht="33.75" x14ac:dyDescent="0.25">
      <c r="A148" s="15">
        <v>141</v>
      </c>
      <c r="B148" s="15" t="s">
        <v>4530</v>
      </c>
      <c r="C148" s="16" t="s">
        <v>4531</v>
      </c>
      <c r="D148" s="16" t="s">
        <v>4532</v>
      </c>
      <c r="E148" s="23"/>
      <c r="F148" s="18">
        <v>23</v>
      </c>
      <c r="G148" s="18" t="s">
        <v>4533</v>
      </c>
      <c r="H148" s="18" t="s">
        <v>1378</v>
      </c>
      <c r="I148" s="18" t="s">
        <v>689</v>
      </c>
      <c r="J148" s="18" t="s">
        <v>1379</v>
      </c>
      <c r="K148" s="18" t="s">
        <v>19</v>
      </c>
      <c r="L148" s="20">
        <v>45800000</v>
      </c>
      <c r="M148" s="20">
        <v>100</v>
      </c>
      <c r="N148" s="20">
        <f t="shared" si="2"/>
        <v>4580000000</v>
      </c>
      <c r="O148" s="16" t="s">
        <v>204</v>
      </c>
    </row>
    <row r="149" spans="1:15" ht="56.25" x14ac:dyDescent="0.25">
      <c r="A149" s="15">
        <v>142</v>
      </c>
      <c r="B149" s="15" t="s">
        <v>4537</v>
      </c>
      <c r="C149" s="16" t="s">
        <v>4538</v>
      </c>
      <c r="D149" s="16" t="s">
        <v>4539</v>
      </c>
      <c r="E149" s="23"/>
      <c r="F149" s="18">
        <v>24</v>
      </c>
      <c r="G149" s="18" t="s">
        <v>4540</v>
      </c>
      <c r="H149" s="18" t="s">
        <v>4541</v>
      </c>
      <c r="I149" s="18" t="s">
        <v>203</v>
      </c>
      <c r="J149" s="18" t="s">
        <v>1379</v>
      </c>
      <c r="K149" s="18" t="s">
        <v>19</v>
      </c>
      <c r="L149" s="20">
        <v>42000000</v>
      </c>
      <c r="M149" s="20">
        <v>100</v>
      </c>
      <c r="N149" s="20">
        <f t="shared" si="2"/>
        <v>4200000000</v>
      </c>
      <c r="O149" s="16" t="s">
        <v>4542</v>
      </c>
    </row>
    <row r="150" spans="1:15" ht="67.5" x14ac:dyDescent="0.25">
      <c r="A150" s="15">
        <v>143</v>
      </c>
      <c r="B150" s="15" t="s">
        <v>4543</v>
      </c>
      <c r="C150" s="16" t="s">
        <v>4544</v>
      </c>
      <c r="D150" s="16" t="s">
        <v>4545</v>
      </c>
      <c r="E150" s="23"/>
      <c r="F150" s="18">
        <v>24</v>
      </c>
      <c r="G150" s="18" t="s">
        <v>4546</v>
      </c>
      <c r="H150" s="18" t="s">
        <v>372</v>
      </c>
      <c r="I150" s="18" t="s">
        <v>937</v>
      </c>
      <c r="J150" s="18" t="s">
        <v>4439</v>
      </c>
      <c r="K150" s="18" t="s">
        <v>19</v>
      </c>
      <c r="L150" s="20">
        <v>47000000</v>
      </c>
      <c r="M150" s="20">
        <v>50</v>
      </c>
      <c r="N150" s="20">
        <f t="shared" si="2"/>
        <v>2350000000</v>
      </c>
      <c r="O150" s="16" t="s">
        <v>4440</v>
      </c>
    </row>
    <row r="151" spans="1:15" ht="101.25" x14ac:dyDescent="0.25">
      <c r="A151" s="15">
        <v>144</v>
      </c>
      <c r="B151" s="15" t="s">
        <v>4550</v>
      </c>
      <c r="C151" s="16" t="s">
        <v>4551</v>
      </c>
      <c r="D151" s="16" t="s">
        <v>4552</v>
      </c>
      <c r="E151" s="23"/>
      <c r="F151" s="18">
        <v>35</v>
      </c>
      <c r="G151" s="18" t="s">
        <v>4553</v>
      </c>
      <c r="H151" s="18" t="s">
        <v>1378</v>
      </c>
      <c r="I151" s="18" t="s">
        <v>3496</v>
      </c>
      <c r="J151" s="18" t="s">
        <v>4462</v>
      </c>
      <c r="K151" s="18" t="s">
        <v>19</v>
      </c>
      <c r="L151" s="20">
        <v>630000</v>
      </c>
      <c r="M151" s="20">
        <v>20</v>
      </c>
      <c r="N151" s="20">
        <f t="shared" si="2"/>
        <v>12600000</v>
      </c>
      <c r="O151" s="16" t="s">
        <v>204</v>
      </c>
    </row>
    <row r="152" spans="1:15" ht="56.25" x14ac:dyDescent="0.25">
      <c r="A152" s="15">
        <v>145</v>
      </c>
      <c r="B152" s="15" t="s">
        <v>4555</v>
      </c>
      <c r="C152" s="16" t="s">
        <v>4556</v>
      </c>
      <c r="D152" s="16" t="s">
        <v>4557</v>
      </c>
      <c r="E152" s="23"/>
      <c r="F152" s="18">
        <v>36</v>
      </c>
      <c r="G152" s="18" t="s">
        <v>4558</v>
      </c>
      <c r="H152" s="18" t="s">
        <v>4507</v>
      </c>
      <c r="I152" s="18" t="s">
        <v>120</v>
      </c>
      <c r="J152" s="18" t="s">
        <v>4554</v>
      </c>
      <c r="K152" s="18" t="s">
        <v>19</v>
      </c>
      <c r="L152" s="20">
        <v>428000</v>
      </c>
      <c r="M152" s="20">
        <v>10</v>
      </c>
      <c r="N152" s="20">
        <f t="shared" si="2"/>
        <v>4280000</v>
      </c>
      <c r="O152" s="16" t="s">
        <v>963</v>
      </c>
    </row>
    <row r="153" spans="1:15" ht="123.75" x14ac:dyDescent="0.25">
      <c r="A153" s="15">
        <v>146</v>
      </c>
      <c r="B153" s="15" t="s">
        <v>4559</v>
      </c>
      <c r="C153" s="16" t="s">
        <v>4560</v>
      </c>
      <c r="D153" s="16" t="s">
        <v>4561</v>
      </c>
      <c r="E153" s="23"/>
      <c r="F153" s="18">
        <v>36</v>
      </c>
      <c r="G153" s="18" t="s">
        <v>4491</v>
      </c>
      <c r="H153" s="18" t="s">
        <v>4492</v>
      </c>
      <c r="I153" s="18" t="s">
        <v>189</v>
      </c>
      <c r="J153" s="18" t="s">
        <v>4562</v>
      </c>
      <c r="K153" s="18" t="s">
        <v>19</v>
      </c>
      <c r="L153" s="20">
        <v>560000</v>
      </c>
      <c r="M153" s="20">
        <v>100</v>
      </c>
      <c r="N153" s="20">
        <f t="shared" si="2"/>
        <v>56000000</v>
      </c>
      <c r="O153" s="16" t="s">
        <v>4493</v>
      </c>
    </row>
    <row r="154" spans="1:15" ht="56.25" x14ac:dyDescent="0.25">
      <c r="A154" s="15">
        <v>147</v>
      </c>
      <c r="B154" s="15" t="s">
        <v>4563</v>
      </c>
      <c r="C154" s="16" t="s">
        <v>4564</v>
      </c>
      <c r="D154" s="16" t="s">
        <v>4565</v>
      </c>
      <c r="E154" s="23"/>
      <c r="F154" s="18">
        <v>36</v>
      </c>
      <c r="G154" s="18" t="s">
        <v>4558</v>
      </c>
      <c r="H154" s="18" t="s">
        <v>4507</v>
      </c>
      <c r="I154" s="18" t="s">
        <v>120</v>
      </c>
      <c r="J154" s="18" t="s">
        <v>4566</v>
      </c>
      <c r="K154" s="18" t="s">
        <v>19</v>
      </c>
      <c r="L154" s="20">
        <v>428000</v>
      </c>
      <c r="M154" s="20">
        <v>100</v>
      </c>
      <c r="N154" s="20">
        <f t="shared" si="2"/>
        <v>42800000</v>
      </c>
      <c r="O154" s="16" t="s">
        <v>963</v>
      </c>
    </row>
    <row r="155" spans="1:15" ht="33.75" x14ac:dyDescent="0.25">
      <c r="A155" s="15">
        <v>148</v>
      </c>
      <c r="B155" s="15" t="s">
        <v>4568</v>
      </c>
      <c r="C155" s="16" t="s">
        <v>4569</v>
      </c>
      <c r="D155" s="16" t="s">
        <v>4548</v>
      </c>
      <c r="E155" s="23"/>
      <c r="F155" s="18">
        <v>36</v>
      </c>
      <c r="G155" s="18" t="s">
        <v>4549</v>
      </c>
      <c r="H155" s="18" t="s">
        <v>2047</v>
      </c>
      <c r="I155" s="18" t="s">
        <v>140</v>
      </c>
      <c r="J155" s="18" t="s">
        <v>245</v>
      </c>
      <c r="K155" s="18" t="s">
        <v>19</v>
      </c>
      <c r="L155" s="20">
        <v>420000</v>
      </c>
      <c r="M155" s="20">
        <v>500</v>
      </c>
      <c r="N155" s="20">
        <f t="shared" si="2"/>
        <v>210000000</v>
      </c>
      <c r="O155" s="16" t="s">
        <v>4418</v>
      </c>
    </row>
    <row r="156" spans="1:15" ht="67.5" x14ac:dyDescent="0.25">
      <c r="A156" s="15">
        <v>149</v>
      </c>
      <c r="B156" s="15" t="s">
        <v>4570</v>
      </c>
      <c r="C156" s="16" t="s">
        <v>4571</v>
      </c>
      <c r="D156" s="16" t="s">
        <v>4572</v>
      </c>
      <c r="E156" s="23"/>
      <c r="F156" s="18">
        <v>35</v>
      </c>
      <c r="G156" s="18" t="s">
        <v>4567</v>
      </c>
      <c r="H156" s="18" t="s">
        <v>1378</v>
      </c>
      <c r="I156" s="18" t="s">
        <v>689</v>
      </c>
      <c r="J156" s="18" t="s">
        <v>4462</v>
      </c>
      <c r="K156" s="18" t="s">
        <v>19</v>
      </c>
      <c r="L156" s="20">
        <v>630000</v>
      </c>
      <c r="M156" s="20">
        <v>30</v>
      </c>
      <c r="N156" s="20">
        <f t="shared" si="2"/>
        <v>18900000</v>
      </c>
      <c r="O156" s="16" t="s">
        <v>204</v>
      </c>
    </row>
    <row r="157" spans="1:15" ht="112.5" x14ac:dyDescent="0.25">
      <c r="A157" s="15">
        <v>150</v>
      </c>
      <c r="B157" s="15" t="s">
        <v>4573</v>
      </c>
      <c r="C157" s="16" t="s">
        <v>4574</v>
      </c>
      <c r="D157" s="16" t="s">
        <v>4575</v>
      </c>
      <c r="E157" s="23"/>
      <c r="F157" s="18">
        <v>36</v>
      </c>
      <c r="G157" s="18" t="s">
        <v>4576</v>
      </c>
      <c r="H157" s="18" t="s">
        <v>4515</v>
      </c>
      <c r="I157" s="18" t="s">
        <v>189</v>
      </c>
      <c r="J157" s="18" t="s">
        <v>4554</v>
      </c>
      <c r="K157" s="18" t="s">
        <v>19</v>
      </c>
      <c r="L157" s="20">
        <v>540000</v>
      </c>
      <c r="M157" s="20">
        <v>120</v>
      </c>
      <c r="N157" s="20">
        <f t="shared" si="2"/>
        <v>64800000</v>
      </c>
      <c r="O157" s="16" t="s">
        <v>963</v>
      </c>
    </row>
    <row r="158" spans="1:15" ht="33.75" x14ac:dyDescent="0.25">
      <c r="A158" s="15">
        <v>151</v>
      </c>
      <c r="B158" s="15" t="s">
        <v>4577</v>
      </c>
      <c r="C158" s="16" t="s">
        <v>4578</v>
      </c>
      <c r="D158" s="16" t="s">
        <v>4579</v>
      </c>
      <c r="E158" s="23"/>
      <c r="F158" s="18">
        <v>35</v>
      </c>
      <c r="G158" s="18" t="s">
        <v>4567</v>
      </c>
      <c r="H158" s="18" t="s">
        <v>1378</v>
      </c>
      <c r="I158" s="18" t="s">
        <v>689</v>
      </c>
      <c r="J158" s="18" t="s">
        <v>4462</v>
      </c>
      <c r="K158" s="18" t="s">
        <v>19</v>
      </c>
      <c r="L158" s="20">
        <v>850000</v>
      </c>
      <c r="M158" s="20">
        <v>40</v>
      </c>
      <c r="N158" s="20">
        <f t="shared" si="2"/>
        <v>34000000</v>
      </c>
      <c r="O158" s="16" t="s">
        <v>204</v>
      </c>
    </row>
    <row r="159" spans="1:15" ht="45" x14ac:dyDescent="0.25">
      <c r="A159" s="15">
        <v>152</v>
      </c>
      <c r="B159" s="15" t="s">
        <v>4584</v>
      </c>
      <c r="C159" s="16" t="s">
        <v>4585</v>
      </c>
      <c r="D159" s="16" t="s">
        <v>4419</v>
      </c>
      <c r="E159" s="23"/>
      <c r="F159" s="18">
        <v>36</v>
      </c>
      <c r="G159" s="18" t="s">
        <v>4420</v>
      </c>
      <c r="H159" s="18" t="s">
        <v>4421</v>
      </c>
      <c r="I159" s="18" t="s">
        <v>180</v>
      </c>
      <c r="J159" s="18" t="s">
        <v>869</v>
      </c>
      <c r="K159" s="18" t="s">
        <v>19</v>
      </c>
      <c r="L159" s="20">
        <v>7100000</v>
      </c>
      <c r="M159" s="20">
        <v>20</v>
      </c>
      <c r="N159" s="20">
        <f t="shared" si="2"/>
        <v>142000000</v>
      </c>
      <c r="O159" s="16" t="s">
        <v>4422</v>
      </c>
    </row>
    <row r="160" spans="1:15" ht="45" x14ac:dyDescent="0.25">
      <c r="A160" s="15">
        <v>153</v>
      </c>
      <c r="B160" s="15" t="s">
        <v>4586</v>
      </c>
      <c r="C160" s="16" t="s">
        <v>4587</v>
      </c>
      <c r="D160" s="16" t="s">
        <v>4588</v>
      </c>
      <c r="E160" s="23"/>
      <c r="F160" s="18">
        <v>24</v>
      </c>
      <c r="G160" s="18" t="s">
        <v>12</v>
      </c>
      <c r="H160" s="18" t="s">
        <v>234</v>
      </c>
      <c r="I160" s="18" t="s">
        <v>281</v>
      </c>
      <c r="J160" s="18" t="s">
        <v>4510</v>
      </c>
      <c r="K160" s="18" t="s">
        <v>19</v>
      </c>
      <c r="L160" s="20">
        <v>8299998</v>
      </c>
      <c r="M160" s="20">
        <v>25</v>
      </c>
      <c r="N160" s="20">
        <f t="shared" si="2"/>
        <v>207499950</v>
      </c>
      <c r="O160" s="16" t="s">
        <v>4521</v>
      </c>
    </row>
    <row r="161" spans="1:15" ht="78.75" x14ac:dyDescent="0.25">
      <c r="A161" s="15">
        <v>154</v>
      </c>
      <c r="B161" s="15" t="s">
        <v>4589</v>
      </c>
      <c r="C161" s="16" t="s">
        <v>4590</v>
      </c>
      <c r="D161" s="16" t="s">
        <v>4591</v>
      </c>
      <c r="E161" s="23"/>
      <c r="F161" s="18">
        <v>36</v>
      </c>
      <c r="G161" s="18" t="s">
        <v>4592</v>
      </c>
      <c r="H161" s="18" t="s">
        <v>4593</v>
      </c>
      <c r="I161" s="18" t="s">
        <v>834</v>
      </c>
      <c r="J161" s="18" t="s">
        <v>869</v>
      </c>
      <c r="K161" s="18" t="s">
        <v>19</v>
      </c>
      <c r="L161" s="20">
        <v>7000000</v>
      </c>
      <c r="M161" s="20">
        <v>20</v>
      </c>
      <c r="N161" s="20">
        <f t="shared" si="2"/>
        <v>140000000</v>
      </c>
      <c r="O161" s="16" t="s">
        <v>4086</v>
      </c>
    </row>
    <row r="162" spans="1:15" ht="56.25" x14ac:dyDescent="0.25">
      <c r="A162" s="15">
        <v>155</v>
      </c>
      <c r="B162" s="15" t="s">
        <v>4594</v>
      </c>
      <c r="C162" s="16" t="s">
        <v>4595</v>
      </c>
      <c r="D162" s="16" t="s">
        <v>4596</v>
      </c>
      <c r="E162" s="23"/>
      <c r="F162" s="18">
        <v>24</v>
      </c>
      <c r="G162" s="18" t="s">
        <v>4597</v>
      </c>
      <c r="H162" s="18" t="s">
        <v>4598</v>
      </c>
      <c r="I162" s="18" t="s">
        <v>197</v>
      </c>
      <c r="J162" s="18" t="s">
        <v>4599</v>
      </c>
      <c r="K162" s="18" t="s">
        <v>19</v>
      </c>
      <c r="L162" s="20">
        <v>7100000</v>
      </c>
      <c r="M162" s="20">
        <v>20</v>
      </c>
      <c r="N162" s="20">
        <f t="shared" si="2"/>
        <v>142000000</v>
      </c>
      <c r="O162" s="16" t="s">
        <v>4600</v>
      </c>
    </row>
    <row r="163" spans="1:15" ht="135" x14ac:dyDescent="0.25">
      <c r="A163" s="15">
        <v>156</v>
      </c>
      <c r="B163" s="15" t="s">
        <v>4601</v>
      </c>
      <c r="C163" s="16" t="s">
        <v>4602</v>
      </c>
      <c r="D163" s="16" t="s">
        <v>4603</v>
      </c>
      <c r="E163" s="23"/>
      <c r="F163" s="18">
        <v>36</v>
      </c>
      <c r="G163" s="18" t="s">
        <v>4449</v>
      </c>
      <c r="H163" s="18" t="s">
        <v>4450</v>
      </c>
      <c r="I163" s="18" t="s">
        <v>2584</v>
      </c>
      <c r="J163" s="18" t="s">
        <v>869</v>
      </c>
      <c r="K163" s="18" t="s">
        <v>19</v>
      </c>
      <c r="L163" s="20">
        <v>8690000</v>
      </c>
      <c r="M163" s="20">
        <v>20</v>
      </c>
      <c r="N163" s="20">
        <f t="shared" si="2"/>
        <v>173800000</v>
      </c>
      <c r="O163" s="16" t="s">
        <v>4451</v>
      </c>
    </row>
    <row r="164" spans="1:15" ht="67.5" x14ac:dyDescent="0.25">
      <c r="A164" s="15">
        <v>157</v>
      </c>
      <c r="B164" s="15" t="s">
        <v>4608</v>
      </c>
      <c r="C164" s="16" t="s">
        <v>4609</v>
      </c>
      <c r="D164" s="16" t="s">
        <v>4610</v>
      </c>
      <c r="E164" s="23"/>
      <c r="F164" s="18">
        <v>35</v>
      </c>
      <c r="G164" s="18" t="s">
        <v>4611</v>
      </c>
      <c r="H164" s="18" t="s">
        <v>1378</v>
      </c>
      <c r="I164" s="18" t="s">
        <v>689</v>
      </c>
      <c r="J164" s="18" t="s">
        <v>1379</v>
      </c>
      <c r="K164" s="18" t="s">
        <v>19</v>
      </c>
      <c r="L164" s="20">
        <v>8400000</v>
      </c>
      <c r="M164" s="20">
        <v>30</v>
      </c>
      <c r="N164" s="20">
        <f t="shared" si="2"/>
        <v>252000000</v>
      </c>
      <c r="O164" s="16" t="s">
        <v>204</v>
      </c>
    </row>
    <row r="165" spans="1:15" ht="56.25" x14ac:dyDescent="0.25">
      <c r="A165" s="15">
        <v>158</v>
      </c>
      <c r="B165" s="15" t="s">
        <v>4612</v>
      </c>
      <c r="C165" s="16" t="s">
        <v>4613</v>
      </c>
      <c r="D165" s="16" t="s">
        <v>4614</v>
      </c>
      <c r="E165" s="23"/>
      <c r="F165" s="18">
        <v>24</v>
      </c>
      <c r="G165" s="18" t="s">
        <v>4615</v>
      </c>
      <c r="H165" s="18" t="s">
        <v>4541</v>
      </c>
      <c r="I165" s="18" t="s">
        <v>203</v>
      </c>
      <c r="J165" s="18" t="s">
        <v>1379</v>
      </c>
      <c r="K165" s="18" t="s">
        <v>19</v>
      </c>
      <c r="L165" s="20">
        <v>6630000</v>
      </c>
      <c r="M165" s="20">
        <v>100</v>
      </c>
      <c r="N165" s="20">
        <f t="shared" si="2"/>
        <v>663000000</v>
      </c>
      <c r="O165" s="16" t="s">
        <v>4542</v>
      </c>
    </row>
    <row r="166" spans="1:15" ht="135" x14ac:dyDescent="0.25">
      <c r="A166" s="15">
        <v>159</v>
      </c>
      <c r="B166" s="15" t="s">
        <v>4616</v>
      </c>
      <c r="C166" s="16" t="s">
        <v>4617</v>
      </c>
      <c r="D166" s="16" t="s">
        <v>4448</v>
      </c>
      <c r="E166" s="23"/>
      <c r="F166" s="18">
        <v>36</v>
      </c>
      <c r="G166" s="18" t="s">
        <v>4449</v>
      </c>
      <c r="H166" s="18" t="s">
        <v>4450</v>
      </c>
      <c r="I166" s="18" t="s">
        <v>2584</v>
      </c>
      <c r="J166" s="18" t="s">
        <v>869</v>
      </c>
      <c r="K166" s="18" t="s">
        <v>19</v>
      </c>
      <c r="L166" s="20">
        <v>8490000</v>
      </c>
      <c r="M166" s="20">
        <v>80</v>
      </c>
      <c r="N166" s="20">
        <f t="shared" si="2"/>
        <v>679200000</v>
      </c>
      <c r="O166" s="16" t="s">
        <v>4451</v>
      </c>
    </row>
    <row r="167" spans="1:15" ht="90" x14ac:dyDescent="0.25">
      <c r="A167" s="15">
        <v>160</v>
      </c>
      <c r="B167" s="15" t="s">
        <v>4618</v>
      </c>
      <c r="C167" s="16" t="s">
        <v>4619</v>
      </c>
      <c r="D167" s="16" t="s">
        <v>4620</v>
      </c>
      <c r="E167" s="23"/>
      <c r="F167" s="18">
        <v>24</v>
      </c>
      <c r="G167" s="18" t="s">
        <v>4621</v>
      </c>
      <c r="H167" s="18" t="s">
        <v>4450</v>
      </c>
      <c r="I167" s="18" t="s">
        <v>120</v>
      </c>
      <c r="J167" s="18" t="s">
        <v>4454</v>
      </c>
      <c r="K167" s="18" t="s">
        <v>31</v>
      </c>
      <c r="L167" s="20">
        <v>1480000</v>
      </c>
      <c r="M167" s="20">
        <v>400</v>
      </c>
      <c r="N167" s="20">
        <f t="shared" si="2"/>
        <v>592000000</v>
      </c>
      <c r="O167" s="16" t="s">
        <v>4451</v>
      </c>
    </row>
    <row r="168" spans="1:15" ht="45" x14ac:dyDescent="0.25">
      <c r="A168" s="15">
        <v>161</v>
      </c>
      <c r="B168" s="15" t="s">
        <v>4623</v>
      </c>
      <c r="C168" s="16" t="s">
        <v>4624</v>
      </c>
      <c r="D168" s="16" t="s">
        <v>4625</v>
      </c>
      <c r="E168" s="23"/>
      <c r="F168" s="18">
        <v>24</v>
      </c>
      <c r="G168" s="18" t="s">
        <v>4626</v>
      </c>
      <c r="H168" s="18" t="s">
        <v>4606</v>
      </c>
      <c r="I168" s="18" t="s">
        <v>468</v>
      </c>
      <c r="J168" s="18" t="s">
        <v>4627</v>
      </c>
      <c r="K168" s="18" t="s">
        <v>31</v>
      </c>
      <c r="L168" s="20">
        <v>8100000</v>
      </c>
      <c r="M168" s="20">
        <v>15</v>
      </c>
      <c r="N168" s="20">
        <f t="shared" si="2"/>
        <v>121500000</v>
      </c>
      <c r="O168" s="16" t="s">
        <v>4607</v>
      </c>
    </row>
    <row r="169" spans="1:15" ht="101.25" x14ac:dyDescent="0.25">
      <c r="A169" s="15">
        <v>162</v>
      </c>
      <c r="B169" s="15" t="s">
        <v>4628</v>
      </c>
      <c r="C169" s="16" t="s">
        <v>4629</v>
      </c>
      <c r="D169" s="16" t="s">
        <v>4630</v>
      </c>
      <c r="E169" s="23"/>
      <c r="F169" s="18">
        <v>30</v>
      </c>
      <c r="G169" s="18" t="s">
        <v>4631</v>
      </c>
      <c r="H169" s="18" t="s">
        <v>1378</v>
      </c>
      <c r="I169" s="18" t="s">
        <v>3496</v>
      </c>
      <c r="J169" s="18" t="s">
        <v>4462</v>
      </c>
      <c r="K169" s="18" t="s">
        <v>19</v>
      </c>
      <c r="L169" s="20">
        <v>546000</v>
      </c>
      <c r="M169" s="20">
        <v>500</v>
      </c>
      <c r="N169" s="20">
        <f t="shared" si="2"/>
        <v>273000000</v>
      </c>
      <c r="O169" s="16" t="s">
        <v>204</v>
      </c>
    </row>
    <row r="170" spans="1:15" ht="56.25" x14ac:dyDescent="0.25">
      <c r="A170" s="15">
        <v>163</v>
      </c>
      <c r="B170" s="15" t="s">
        <v>4635</v>
      </c>
      <c r="C170" s="16" t="s">
        <v>4636</v>
      </c>
      <c r="D170" s="16" t="s">
        <v>4637</v>
      </c>
      <c r="E170" s="23"/>
      <c r="F170" s="18">
        <v>18</v>
      </c>
      <c r="G170" s="18" t="s">
        <v>4638</v>
      </c>
      <c r="H170" s="18" t="s">
        <v>372</v>
      </c>
      <c r="I170" s="18" t="s">
        <v>203</v>
      </c>
      <c r="J170" s="18" t="s">
        <v>4472</v>
      </c>
      <c r="K170" s="18" t="s">
        <v>31</v>
      </c>
      <c r="L170" s="20">
        <v>46000000</v>
      </c>
      <c r="M170" s="20">
        <v>5</v>
      </c>
      <c r="N170" s="20">
        <f t="shared" si="2"/>
        <v>230000000</v>
      </c>
      <c r="O170" s="16" t="s">
        <v>205</v>
      </c>
    </row>
    <row r="171" spans="1:15" ht="67.5" x14ac:dyDescent="0.25">
      <c r="A171" s="15">
        <v>164</v>
      </c>
      <c r="B171" s="15" t="s">
        <v>4639</v>
      </c>
      <c r="C171" s="16" t="s">
        <v>4640</v>
      </c>
      <c r="D171" s="16" t="s">
        <v>4641</v>
      </c>
      <c r="E171" s="23"/>
      <c r="F171" s="18">
        <v>18</v>
      </c>
      <c r="G171" s="18" t="s">
        <v>4638</v>
      </c>
      <c r="H171" s="18" t="s">
        <v>372</v>
      </c>
      <c r="I171" s="18" t="s">
        <v>203</v>
      </c>
      <c r="J171" s="18" t="s">
        <v>4472</v>
      </c>
      <c r="K171" s="18" t="s">
        <v>31</v>
      </c>
      <c r="L171" s="20">
        <v>83000000</v>
      </c>
      <c r="M171" s="20">
        <v>2</v>
      </c>
      <c r="N171" s="20">
        <f t="shared" si="2"/>
        <v>166000000</v>
      </c>
      <c r="O171" s="16" t="s">
        <v>205</v>
      </c>
    </row>
    <row r="172" spans="1:15" ht="90" x14ac:dyDescent="0.25">
      <c r="A172" s="15">
        <v>165</v>
      </c>
      <c r="B172" s="15" t="s">
        <v>4642</v>
      </c>
      <c r="C172" s="16" t="s">
        <v>4643</v>
      </c>
      <c r="D172" s="16" t="s">
        <v>4644</v>
      </c>
      <c r="E172" s="23"/>
      <c r="F172" s="18">
        <v>36</v>
      </c>
      <c r="G172" s="18" t="s">
        <v>4483</v>
      </c>
      <c r="H172" s="18" t="s">
        <v>4484</v>
      </c>
      <c r="I172" s="18" t="s">
        <v>937</v>
      </c>
      <c r="J172" s="18" t="s">
        <v>4645</v>
      </c>
      <c r="K172" s="18" t="s">
        <v>19</v>
      </c>
      <c r="L172" s="20">
        <v>740000</v>
      </c>
      <c r="M172" s="20">
        <v>30</v>
      </c>
      <c r="N172" s="20">
        <f t="shared" si="2"/>
        <v>22200000</v>
      </c>
      <c r="O172" s="16" t="s">
        <v>4451</v>
      </c>
    </row>
    <row r="173" spans="1:15" ht="67.5" x14ac:dyDescent="0.25">
      <c r="A173" s="15">
        <v>166</v>
      </c>
      <c r="B173" s="15" t="s">
        <v>4646</v>
      </c>
      <c r="C173" s="16" t="s">
        <v>4647</v>
      </c>
      <c r="D173" s="16" t="s">
        <v>4648</v>
      </c>
      <c r="E173" s="23"/>
      <c r="F173" s="18">
        <v>23</v>
      </c>
      <c r="G173" s="18" t="s">
        <v>4461</v>
      </c>
      <c r="H173" s="18" t="s">
        <v>1378</v>
      </c>
      <c r="I173" s="18" t="s">
        <v>23</v>
      </c>
      <c r="J173" s="18" t="s">
        <v>4462</v>
      </c>
      <c r="K173" s="18" t="s">
        <v>19</v>
      </c>
      <c r="L173" s="20">
        <v>510000</v>
      </c>
      <c r="M173" s="20">
        <v>400</v>
      </c>
      <c r="N173" s="20">
        <f t="shared" si="2"/>
        <v>204000000</v>
      </c>
      <c r="O173" s="16" t="s">
        <v>204</v>
      </c>
    </row>
    <row r="174" spans="1:15" ht="56.25" x14ac:dyDescent="0.25">
      <c r="A174" s="15">
        <v>167</v>
      </c>
      <c r="B174" s="15" t="s">
        <v>4649</v>
      </c>
      <c r="C174" s="16" t="s">
        <v>4650</v>
      </c>
      <c r="D174" s="16" t="s">
        <v>4651</v>
      </c>
      <c r="E174" s="23"/>
      <c r="F174" s="18">
        <v>36</v>
      </c>
      <c r="G174" s="18" t="s">
        <v>4652</v>
      </c>
      <c r="H174" s="18" t="s">
        <v>4484</v>
      </c>
      <c r="I174" s="18" t="s">
        <v>937</v>
      </c>
      <c r="J174" s="18" t="s">
        <v>4653</v>
      </c>
      <c r="K174" s="18" t="s">
        <v>19</v>
      </c>
      <c r="L174" s="20">
        <v>7020000</v>
      </c>
      <c r="M174" s="20">
        <v>3</v>
      </c>
      <c r="N174" s="20">
        <f t="shared" si="2"/>
        <v>21060000</v>
      </c>
      <c r="O174" s="16" t="s">
        <v>963</v>
      </c>
    </row>
    <row r="175" spans="1:15" ht="56.25" x14ac:dyDescent="0.25">
      <c r="A175" s="15">
        <v>168</v>
      </c>
      <c r="B175" s="15" t="s">
        <v>4654</v>
      </c>
      <c r="C175" s="16" t="s">
        <v>4655</v>
      </c>
      <c r="D175" s="16" t="s">
        <v>4656</v>
      </c>
      <c r="E175" s="23"/>
      <c r="F175" s="18">
        <v>36</v>
      </c>
      <c r="G175" s="18" t="s">
        <v>4652</v>
      </c>
      <c r="H175" s="18" t="s">
        <v>4484</v>
      </c>
      <c r="I175" s="18" t="s">
        <v>937</v>
      </c>
      <c r="J175" s="18" t="s">
        <v>4653</v>
      </c>
      <c r="K175" s="18" t="s">
        <v>19</v>
      </c>
      <c r="L175" s="20">
        <v>7020000</v>
      </c>
      <c r="M175" s="20">
        <v>2</v>
      </c>
      <c r="N175" s="20">
        <f t="shared" si="2"/>
        <v>14040000</v>
      </c>
      <c r="O175" s="16" t="s">
        <v>963</v>
      </c>
    </row>
    <row r="176" spans="1:15" ht="33.75" x14ac:dyDescent="0.25">
      <c r="A176" s="15">
        <v>169</v>
      </c>
      <c r="B176" s="15" t="s">
        <v>4657</v>
      </c>
      <c r="C176" s="16" t="s">
        <v>4658</v>
      </c>
      <c r="D176" s="16" t="s">
        <v>4659</v>
      </c>
      <c r="E176" s="23"/>
      <c r="F176" s="18">
        <v>24</v>
      </c>
      <c r="G176" s="18" t="s">
        <v>4660</v>
      </c>
      <c r="H176" s="18" t="s">
        <v>4661</v>
      </c>
      <c r="I176" s="18" t="s">
        <v>281</v>
      </c>
      <c r="J176" s="18" t="s">
        <v>939</v>
      </c>
      <c r="K176" s="18" t="s">
        <v>19</v>
      </c>
      <c r="L176" s="20">
        <v>12500000</v>
      </c>
      <c r="M176" s="20">
        <v>5</v>
      </c>
      <c r="N176" s="20">
        <f t="shared" si="2"/>
        <v>62500000</v>
      </c>
      <c r="O176" s="16" t="s">
        <v>4662</v>
      </c>
    </row>
    <row r="177" spans="1:15" ht="101.25" x14ac:dyDescent="0.25">
      <c r="A177" s="15">
        <v>170</v>
      </c>
      <c r="B177" s="15" t="s">
        <v>4663</v>
      </c>
      <c r="C177" s="16" t="s">
        <v>4664</v>
      </c>
      <c r="D177" s="16" t="s">
        <v>4665</v>
      </c>
      <c r="E177" s="23"/>
      <c r="F177" s="18">
        <v>24</v>
      </c>
      <c r="G177" s="18" t="s">
        <v>4666</v>
      </c>
      <c r="H177" s="18" t="s">
        <v>4435</v>
      </c>
      <c r="I177" s="18" t="s">
        <v>916</v>
      </c>
      <c r="J177" s="18" t="s">
        <v>4437</v>
      </c>
      <c r="K177" s="18" t="s">
        <v>53</v>
      </c>
      <c r="L177" s="20">
        <v>41700000</v>
      </c>
      <c r="M177" s="20">
        <v>50</v>
      </c>
      <c r="N177" s="20">
        <f t="shared" si="2"/>
        <v>2085000000</v>
      </c>
      <c r="O177" s="16" t="s">
        <v>963</v>
      </c>
    </row>
    <row r="178" spans="1:15" ht="45" x14ac:dyDescent="0.25">
      <c r="A178" s="15">
        <v>171</v>
      </c>
      <c r="B178" s="15" t="s">
        <v>4667</v>
      </c>
      <c r="C178" s="16" t="s">
        <v>4668</v>
      </c>
      <c r="D178" s="16" t="s">
        <v>4669</v>
      </c>
      <c r="E178" s="23"/>
      <c r="F178" s="18">
        <v>24</v>
      </c>
      <c r="G178" s="18" t="s">
        <v>4670</v>
      </c>
      <c r="H178" s="18" t="s">
        <v>4671</v>
      </c>
      <c r="I178" s="18" t="s">
        <v>916</v>
      </c>
      <c r="J178" s="18" t="s">
        <v>1379</v>
      </c>
      <c r="K178" s="18" t="s">
        <v>19</v>
      </c>
      <c r="L178" s="20">
        <v>42000000</v>
      </c>
      <c r="M178" s="20">
        <v>75</v>
      </c>
      <c r="N178" s="20">
        <f t="shared" si="2"/>
        <v>3150000000</v>
      </c>
      <c r="O178" s="16" t="s">
        <v>4542</v>
      </c>
    </row>
    <row r="179" spans="1:15" ht="78.75" x14ac:dyDescent="0.25">
      <c r="A179" s="15">
        <v>172</v>
      </c>
      <c r="B179" s="15" t="s">
        <v>4672</v>
      </c>
      <c r="C179" s="16" t="s">
        <v>4673</v>
      </c>
      <c r="D179" s="16" t="s">
        <v>4674</v>
      </c>
      <c r="E179" s="23"/>
      <c r="F179" s="18">
        <v>24</v>
      </c>
      <c r="G179" s="18" t="s">
        <v>4675</v>
      </c>
      <c r="H179" s="18" t="s">
        <v>4676</v>
      </c>
      <c r="I179" s="18" t="s">
        <v>189</v>
      </c>
      <c r="J179" s="18" t="s">
        <v>869</v>
      </c>
      <c r="K179" s="18" t="s">
        <v>19</v>
      </c>
      <c r="L179" s="20">
        <v>40000000</v>
      </c>
      <c r="M179" s="20">
        <v>20</v>
      </c>
      <c r="N179" s="20">
        <f t="shared" si="2"/>
        <v>800000000</v>
      </c>
      <c r="O179" s="16" t="s">
        <v>46</v>
      </c>
    </row>
    <row r="180" spans="1:15" ht="67.5" x14ac:dyDescent="0.25">
      <c r="A180" s="15">
        <v>173</v>
      </c>
      <c r="B180" s="15" t="s">
        <v>4677</v>
      </c>
      <c r="C180" s="16" t="s">
        <v>4678</v>
      </c>
      <c r="D180" s="16" t="s">
        <v>4679</v>
      </c>
      <c r="E180" s="23"/>
      <c r="F180" s="18">
        <v>24</v>
      </c>
      <c r="G180" s="18" t="s">
        <v>4680</v>
      </c>
      <c r="H180" s="18" t="s">
        <v>372</v>
      </c>
      <c r="I180" s="18" t="s">
        <v>189</v>
      </c>
      <c r="J180" s="18" t="s">
        <v>4681</v>
      </c>
      <c r="K180" s="18" t="s">
        <v>19</v>
      </c>
      <c r="L180" s="20">
        <v>2290000</v>
      </c>
      <c r="M180" s="20">
        <v>100</v>
      </c>
      <c r="N180" s="20">
        <f t="shared" si="2"/>
        <v>229000000</v>
      </c>
      <c r="O180" s="16" t="s">
        <v>4440</v>
      </c>
    </row>
    <row r="181" spans="1:15" ht="33.75" x14ac:dyDescent="0.25">
      <c r="A181" s="15">
        <v>174</v>
      </c>
      <c r="B181" s="15" t="s">
        <v>4682</v>
      </c>
      <c r="C181" s="16" t="s">
        <v>4683</v>
      </c>
      <c r="D181" s="16" t="s">
        <v>4684</v>
      </c>
      <c r="E181" s="23"/>
      <c r="F181" s="18">
        <v>18</v>
      </c>
      <c r="G181" s="18" t="s">
        <v>4685</v>
      </c>
      <c r="H181" s="18" t="s">
        <v>4686</v>
      </c>
      <c r="I181" s="18" t="s">
        <v>834</v>
      </c>
      <c r="J181" s="18" t="s">
        <v>4073</v>
      </c>
      <c r="K181" s="18" t="s">
        <v>19</v>
      </c>
      <c r="L181" s="20">
        <v>11900000</v>
      </c>
      <c r="M181" s="20">
        <v>20</v>
      </c>
      <c r="N181" s="20">
        <f t="shared" si="2"/>
        <v>238000000</v>
      </c>
      <c r="O181" s="16" t="s">
        <v>313</v>
      </c>
    </row>
    <row r="182" spans="1:15" ht="90" x14ac:dyDescent="0.25">
      <c r="A182" s="15">
        <v>175</v>
      </c>
      <c r="B182" s="15" t="s">
        <v>4688</v>
      </c>
      <c r="C182" s="16" t="s">
        <v>4689</v>
      </c>
      <c r="D182" s="16" t="s">
        <v>4690</v>
      </c>
      <c r="E182" s="23"/>
      <c r="F182" s="18">
        <v>36</v>
      </c>
      <c r="G182" s="18" t="s">
        <v>4691</v>
      </c>
      <c r="H182" s="18" t="s">
        <v>4692</v>
      </c>
      <c r="I182" s="18" t="s">
        <v>281</v>
      </c>
      <c r="J182" s="18" t="s">
        <v>3864</v>
      </c>
      <c r="K182" s="18" t="s">
        <v>31</v>
      </c>
      <c r="L182" s="20">
        <v>8400000</v>
      </c>
      <c r="M182" s="20">
        <v>10</v>
      </c>
      <c r="N182" s="20">
        <f t="shared" si="2"/>
        <v>84000000</v>
      </c>
      <c r="O182" s="16" t="s">
        <v>4428</v>
      </c>
    </row>
    <row r="183" spans="1:15" ht="135" x14ac:dyDescent="0.25">
      <c r="A183" s="15">
        <v>176</v>
      </c>
      <c r="B183" s="15" t="s">
        <v>4696</v>
      </c>
      <c r="C183" s="16" t="s">
        <v>4697</v>
      </c>
      <c r="D183" s="16" t="s">
        <v>4698</v>
      </c>
      <c r="E183" s="23"/>
      <c r="F183" s="18">
        <v>36</v>
      </c>
      <c r="G183" s="18" t="s">
        <v>4449</v>
      </c>
      <c r="H183" s="18" t="s">
        <v>4450</v>
      </c>
      <c r="I183" s="18" t="s">
        <v>2584</v>
      </c>
      <c r="J183" s="18" t="s">
        <v>869</v>
      </c>
      <c r="K183" s="18" t="s">
        <v>19</v>
      </c>
      <c r="L183" s="20">
        <v>8690000</v>
      </c>
      <c r="M183" s="20">
        <v>30</v>
      </c>
      <c r="N183" s="20">
        <f t="shared" si="2"/>
        <v>260700000</v>
      </c>
      <c r="O183" s="16" t="s">
        <v>4451</v>
      </c>
    </row>
    <row r="184" spans="1:15" ht="123.75" x14ac:dyDescent="0.25">
      <c r="A184" s="15">
        <v>177</v>
      </c>
      <c r="B184" s="15" t="s">
        <v>4699</v>
      </c>
      <c r="C184" s="16" t="s">
        <v>4700</v>
      </c>
      <c r="D184" s="16" t="s">
        <v>4448</v>
      </c>
      <c r="E184" s="23"/>
      <c r="F184" s="18">
        <v>36</v>
      </c>
      <c r="G184" s="18" t="s">
        <v>4449</v>
      </c>
      <c r="H184" s="18" t="s">
        <v>4450</v>
      </c>
      <c r="I184" s="18" t="s">
        <v>2584</v>
      </c>
      <c r="J184" s="18" t="s">
        <v>869</v>
      </c>
      <c r="K184" s="18" t="s">
        <v>19</v>
      </c>
      <c r="L184" s="20">
        <v>8490000</v>
      </c>
      <c r="M184" s="20">
        <v>40</v>
      </c>
      <c r="N184" s="20">
        <f t="shared" si="2"/>
        <v>339600000</v>
      </c>
      <c r="O184" s="16" t="s">
        <v>4451</v>
      </c>
    </row>
    <row r="185" spans="1:15" ht="67.5" x14ac:dyDescent="0.25">
      <c r="A185" s="15">
        <v>178</v>
      </c>
      <c r="B185" s="15" t="s">
        <v>4702</v>
      </c>
      <c r="C185" s="16" t="s">
        <v>4703</v>
      </c>
      <c r="D185" s="16" t="s">
        <v>4704</v>
      </c>
      <c r="E185" s="23"/>
      <c r="F185" s="18">
        <v>36</v>
      </c>
      <c r="G185" s="18" t="s">
        <v>4705</v>
      </c>
      <c r="H185" s="18" t="s">
        <v>4515</v>
      </c>
      <c r="I185" s="18" t="s">
        <v>189</v>
      </c>
      <c r="J185" s="18" t="s">
        <v>4437</v>
      </c>
      <c r="K185" s="18" t="s">
        <v>53</v>
      </c>
      <c r="L185" s="20">
        <v>8100000</v>
      </c>
      <c r="M185" s="20">
        <v>5</v>
      </c>
      <c r="N185" s="20">
        <f t="shared" si="2"/>
        <v>40500000</v>
      </c>
      <c r="O185" s="16" t="s">
        <v>963</v>
      </c>
    </row>
    <row r="186" spans="1:15" ht="78.75" x14ac:dyDescent="0.25">
      <c r="A186" s="15">
        <v>179</v>
      </c>
      <c r="B186" s="15" t="s">
        <v>4706</v>
      </c>
      <c r="C186" s="16" t="s">
        <v>4707</v>
      </c>
      <c r="D186" s="16" t="s">
        <v>4708</v>
      </c>
      <c r="E186" s="23"/>
      <c r="F186" s="18">
        <v>36</v>
      </c>
      <c r="G186" s="18" t="s">
        <v>4709</v>
      </c>
      <c r="H186" s="18" t="s">
        <v>4435</v>
      </c>
      <c r="I186" s="18" t="s">
        <v>916</v>
      </c>
      <c r="J186" s="18" t="s">
        <v>4436</v>
      </c>
      <c r="K186" s="18" t="s">
        <v>19</v>
      </c>
      <c r="L186" s="20">
        <v>8400000</v>
      </c>
      <c r="M186" s="20">
        <v>5</v>
      </c>
      <c r="N186" s="20">
        <f t="shared" si="2"/>
        <v>42000000</v>
      </c>
      <c r="O186" s="16" t="s">
        <v>963</v>
      </c>
    </row>
    <row r="187" spans="1:15" ht="56.25" x14ac:dyDescent="0.25">
      <c r="A187" s="15">
        <v>180</v>
      </c>
      <c r="B187" s="15" t="s">
        <v>4710</v>
      </c>
      <c r="C187" s="16" t="s">
        <v>4711</v>
      </c>
      <c r="D187" s="16" t="s">
        <v>4712</v>
      </c>
      <c r="E187" s="23"/>
      <c r="F187" s="18">
        <v>36</v>
      </c>
      <c r="G187" s="18" t="s">
        <v>4713</v>
      </c>
      <c r="H187" s="18" t="s">
        <v>4435</v>
      </c>
      <c r="I187" s="18" t="s">
        <v>916</v>
      </c>
      <c r="J187" s="18" t="s">
        <v>4436</v>
      </c>
      <c r="K187" s="18" t="s">
        <v>19</v>
      </c>
      <c r="L187" s="20">
        <v>8400000</v>
      </c>
      <c r="M187" s="20">
        <v>5</v>
      </c>
      <c r="N187" s="20">
        <f t="shared" si="2"/>
        <v>42000000</v>
      </c>
      <c r="O187" s="16" t="s">
        <v>963</v>
      </c>
    </row>
    <row r="188" spans="1:15" ht="90" x14ac:dyDescent="0.25">
      <c r="A188" s="15">
        <v>181</v>
      </c>
      <c r="B188" s="15" t="s">
        <v>4714</v>
      </c>
      <c r="C188" s="16" t="s">
        <v>4715</v>
      </c>
      <c r="D188" s="16" t="s">
        <v>4482</v>
      </c>
      <c r="E188" s="23"/>
      <c r="F188" s="18">
        <v>36</v>
      </c>
      <c r="G188" s="18" t="s">
        <v>4483</v>
      </c>
      <c r="H188" s="18" t="s">
        <v>4484</v>
      </c>
      <c r="I188" s="18" t="s">
        <v>937</v>
      </c>
      <c r="J188" s="18" t="s">
        <v>4716</v>
      </c>
      <c r="K188" s="18" t="s">
        <v>53</v>
      </c>
      <c r="L188" s="20">
        <v>300000</v>
      </c>
      <c r="M188" s="20">
        <v>50</v>
      </c>
      <c r="N188" s="20">
        <f t="shared" si="2"/>
        <v>15000000</v>
      </c>
      <c r="O188" s="16" t="s">
        <v>4451</v>
      </c>
    </row>
    <row r="189" spans="1:15" ht="56.25" x14ac:dyDescent="0.25">
      <c r="A189" s="15">
        <v>182</v>
      </c>
      <c r="B189" s="15" t="s">
        <v>4717</v>
      </c>
      <c r="C189" s="16" t="s">
        <v>4718</v>
      </c>
      <c r="D189" s="16" t="s">
        <v>4719</v>
      </c>
      <c r="E189" s="23"/>
      <c r="F189" s="18">
        <v>36</v>
      </c>
      <c r="G189" s="18" t="s">
        <v>4652</v>
      </c>
      <c r="H189" s="18" t="s">
        <v>4484</v>
      </c>
      <c r="I189" s="18" t="s">
        <v>937</v>
      </c>
      <c r="J189" s="18" t="s">
        <v>4436</v>
      </c>
      <c r="K189" s="18" t="s">
        <v>19</v>
      </c>
      <c r="L189" s="20">
        <v>11250000</v>
      </c>
      <c r="M189" s="20">
        <v>1</v>
      </c>
      <c r="N189" s="20">
        <f t="shared" si="2"/>
        <v>11250000</v>
      </c>
      <c r="O189" s="16" t="s">
        <v>963</v>
      </c>
    </row>
    <row r="190" spans="1:15" ht="56.25" x14ac:dyDescent="0.25">
      <c r="A190" s="15">
        <v>183</v>
      </c>
      <c r="B190" s="15" t="s">
        <v>4720</v>
      </c>
      <c r="C190" s="16" t="s">
        <v>4721</v>
      </c>
      <c r="D190" s="16" t="s">
        <v>4722</v>
      </c>
      <c r="E190" s="23"/>
      <c r="F190" s="18">
        <v>24</v>
      </c>
      <c r="G190" s="18" t="s">
        <v>4438</v>
      </c>
      <c r="H190" s="18" t="s">
        <v>372</v>
      </c>
      <c r="I190" s="18" t="s">
        <v>120</v>
      </c>
      <c r="J190" s="18" t="s">
        <v>4439</v>
      </c>
      <c r="K190" s="18" t="s">
        <v>19</v>
      </c>
      <c r="L190" s="20">
        <v>8500000</v>
      </c>
      <c r="M190" s="20">
        <v>40</v>
      </c>
      <c r="N190" s="20">
        <f t="shared" si="2"/>
        <v>340000000</v>
      </c>
      <c r="O190" s="16" t="s">
        <v>4440</v>
      </c>
    </row>
    <row r="191" spans="1:15" ht="56.25" x14ac:dyDescent="0.25">
      <c r="A191" s="15">
        <v>184</v>
      </c>
      <c r="B191" s="15" t="s">
        <v>4723</v>
      </c>
      <c r="C191" s="16" t="s">
        <v>4724</v>
      </c>
      <c r="D191" s="16" t="s">
        <v>4725</v>
      </c>
      <c r="E191" s="23"/>
      <c r="F191" s="18">
        <v>24</v>
      </c>
      <c r="G191" s="18" t="s">
        <v>4626</v>
      </c>
      <c r="H191" s="18" t="s">
        <v>4606</v>
      </c>
      <c r="I191" s="18" t="s">
        <v>468</v>
      </c>
      <c r="J191" s="18" t="s">
        <v>869</v>
      </c>
      <c r="K191" s="18" t="s">
        <v>19</v>
      </c>
      <c r="L191" s="20">
        <v>40800000</v>
      </c>
      <c r="M191" s="20">
        <v>20</v>
      </c>
      <c r="N191" s="20">
        <f t="shared" si="2"/>
        <v>816000000</v>
      </c>
      <c r="O191" s="16" t="s">
        <v>4607</v>
      </c>
    </row>
    <row r="192" spans="1:15" ht="112.5" x14ac:dyDescent="0.25">
      <c r="A192" s="15">
        <v>185</v>
      </c>
      <c r="B192" s="15" t="s">
        <v>4726</v>
      </c>
      <c r="C192" s="16" t="s">
        <v>4727</v>
      </c>
      <c r="D192" s="16" t="s">
        <v>4728</v>
      </c>
      <c r="E192" s="23"/>
      <c r="F192" s="18">
        <v>35</v>
      </c>
      <c r="G192" s="18" t="s">
        <v>4729</v>
      </c>
      <c r="H192" s="18" t="s">
        <v>1378</v>
      </c>
      <c r="I192" s="18" t="s">
        <v>689</v>
      </c>
      <c r="J192" s="18" t="s">
        <v>1379</v>
      </c>
      <c r="K192" s="18" t="s">
        <v>19</v>
      </c>
      <c r="L192" s="20">
        <v>8400000</v>
      </c>
      <c r="M192" s="20">
        <v>80</v>
      </c>
      <c r="N192" s="20">
        <f t="shared" si="2"/>
        <v>672000000</v>
      </c>
      <c r="O192" s="16" t="s">
        <v>204</v>
      </c>
    </row>
    <row r="193" spans="1:15" ht="45" x14ac:dyDescent="0.25">
      <c r="A193" s="15">
        <v>186</v>
      </c>
      <c r="B193" s="15" t="s">
        <v>4730</v>
      </c>
      <c r="C193" s="16" t="s">
        <v>4731</v>
      </c>
      <c r="D193" s="16" t="s">
        <v>4732</v>
      </c>
      <c r="E193" s="23"/>
      <c r="F193" s="18">
        <v>35</v>
      </c>
      <c r="G193" s="18" t="s">
        <v>4733</v>
      </c>
      <c r="H193" s="18" t="s">
        <v>1378</v>
      </c>
      <c r="I193" s="18" t="s">
        <v>689</v>
      </c>
      <c r="J193" s="18" t="s">
        <v>1379</v>
      </c>
      <c r="K193" s="18" t="s">
        <v>19</v>
      </c>
      <c r="L193" s="20">
        <v>8400000</v>
      </c>
      <c r="M193" s="20">
        <v>50</v>
      </c>
      <c r="N193" s="20">
        <f t="shared" si="2"/>
        <v>420000000</v>
      </c>
      <c r="O193" s="16" t="s">
        <v>204</v>
      </c>
    </row>
    <row r="194" spans="1:15" ht="56.25" x14ac:dyDescent="0.25">
      <c r="A194" s="15">
        <v>187</v>
      </c>
      <c r="B194" s="15" t="s">
        <v>4734</v>
      </c>
      <c r="C194" s="16" t="s">
        <v>4735</v>
      </c>
      <c r="D194" s="16" t="s">
        <v>4736</v>
      </c>
      <c r="E194" s="23"/>
      <c r="F194" s="18">
        <v>36</v>
      </c>
      <c r="G194" s="18" t="s">
        <v>4737</v>
      </c>
      <c r="H194" s="18" t="s">
        <v>1658</v>
      </c>
      <c r="I194" s="18" t="s">
        <v>189</v>
      </c>
      <c r="J194" s="18" t="s">
        <v>4738</v>
      </c>
      <c r="K194" s="18" t="s">
        <v>353</v>
      </c>
      <c r="L194" s="20">
        <v>44000000</v>
      </c>
      <c r="M194" s="20">
        <v>25</v>
      </c>
      <c r="N194" s="20">
        <f t="shared" si="2"/>
        <v>1100000000</v>
      </c>
      <c r="O194" s="16" t="s">
        <v>204</v>
      </c>
    </row>
    <row r="195" spans="1:15" ht="33.75" x14ac:dyDescent="0.25">
      <c r="A195" s="15">
        <v>188</v>
      </c>
      <c r="B195" s="15" t="s">
        <v>4739</v>
      </c>
      <c r="C195" s="16" t="s">
        <v>4740</v>
      </c>
      <c r="D195" s="16" t="s">
        <v>4741</v>
      </c>
      <c r="E195" s="23"/>
      <c r="F195" s="18">
        <v>36</v>
      </c>
      <c r="G195" s="18" t="s">
        <v>4742</v>
      </c>
      <c r="H195" s="18" t="s">
        <v>1658</v>
      </c>
      <c r="I195" s="18" t="s">
        <v>4622</v>
      </c>
      <c r="J195" s="18" t="s">
        <v>4738</v>
      </c>
      <c r="K195" s="18" t="s">
        <v>353</v>
      </c>
      <c r="L195" s="20">
        <v>6695000</v>
      </c>
      <c r="M195" s="20">
        <v>30</v>
      </c>
      <c r="N195" s="20">
        <f t="shared" si="2"/>
        <v>200850000</v>
      </c>
      <c r="O195" s="16" t="s">
        <v>204</v>
      </c>
    </row>
    <row r="196" spans="1:15" ht="33.75" x14ac:dyDescent="0.25">
      <c r="A196" s="15">
        <v>189</v>
      </c>
      <c r="B196" s="15" t="s">
        <v>4743</v>
      </c>
      <c r="C196" s="16" t="s">
        <v>4744</v>
      </c>
      <c r="D196" s="16" t="s">
        <v>4745</v>
      </c>
      <c r="E196" s="23"/>
      <c r="F196" s="18">
        <v>36</v>
      </c>
      <c r="G196" s="18" t="s">
        <v>4742</v>
      </c>
      <c r="H196" s="18" t="s">
        <v>1658</v>
      </c>
      <c r="I196" s="18" t="s">
        <v>4622</v>
      </c>
      <c r="J196" s="18" t="s">
        <v>4738</v>
      </c>
      <c r="K196" s="18" t="s">
        <v>353</v>
      </c>
      <c r="L196" s="20">
        <v>7700000</v>
      </c>
      <c r="M196" s="20">
        <v>30</v>
      </c>
      <c r="N196" s="20">
        <f t="shared" si="2"/>
        <v>231000000</v>
      </c>
      <c r="O196" s="16" t="s">
        <v>204</v>
      </c>
    </row>
    <row r="197" spans="1:15" ht="67.5" x14ac:dyDescent="0.25">
      <c r="A197" s="15">
        <v>190</v>
      </c>
      <c r="B197" s="15" t="s">
        <v>4746</v>
      </c>
      <c r="C197" s="16" t="s">
        <v>4747</v>
      </c>
      <c r="D197" s="16" t="s">
        <v>4748</v>
      </c>
      <c r="E197" s="23"/>
      <c r="F197" s="18">
        <v>23</v>
      </c>
      <c r="G197" s="18" t="s">
        <v>4749</v>
      </c>
      <c r="H197" s="18" t="s">
        <v>1378</v>
      </c>
      <c r="I197" s="18" t="s">
        <v>23</v>
      </c>
      <c r="J197" s="18" t="s">
        <v>4462</v>
      </c>
      <c r="K197" s="18" t="s">
        <v>19</v>
      </c>
      <c r="L197" s="20">
        <v>690000</v>
      </c>
      <c r="M197" s="20">
        <v>220</v>
      </c>
      <c r="N197" s="20">
        <f t="shared" si="2"/>
        <v>151800000</v>
      </c>
      <c r="O197" s="16" t="s">
        <v>204</v>
      </c>
    </row>
    <row r="198" spans="1:15" ht="33.75" x14ac:dyDescent="0.25">
      <c r="A198" s="15">
        <v>191</v>
      </c>
      <c r="B198" s="15" t="s">
        <v>4750</v>
      </c>
      <c r="C198" s="16" t="s">
        <v>4751</v>
      </c>
      <c r="D198" s="16" t="s">
        <v>4752</v>
      </c>
      <c r="E198" s="23"/>
      <c r="F198" s="18">
        <v>36</v>
      </c>
      <c r="G198" s="18" t="s">
        <v>4753</v>
      </c>
      <c r="H198" s="18" t="s">
        <v>1658</v>
      </c>
      <c r="I198" s="18" t="s">
        <v>4622</v>
      </c>
      <c r="J198" s="18" t="s">
        <v>4738</v>
      </c>
      <c r="K198" s="18" t="s">
        <v>353</v>
      </c>
      <c r="L198" s="20">
        <v>9000000</v>
      </c>
      <c r="M198" s="20">
        <v>5</v>
      </c>
      <c r="N198" s="20">
        <f t="shared" si="2"/>
        <v>45000000</v>
      </c>
      <c r="O198" s="16" t="s">
        <v>204</v>
      </c>
    </row>
    <row r="199" spans="1:15" ht="33.75" x14ac:dyDescent="0.25">
      <c r="A199" s="15">
        <v>192</v>
      </c>
      <c r="B199" s="15" t="s">
        <v>4754</v>
      </c>
      <c r="C199" s="16" t="s">
        <v>4755</v>
      </c>
      <c r="D199" s="16" t="s">
        <v>4756</v>
      </c>
      <c r="E199" s="23"/>
      <c r="F199" s="18">
        <v>36</v>
      </c>
      <c r="G199" s="18" t="s">
        <v>4757</v>
      </c>
      <c r="H199" s="18" t="s">
        <v>1658</v>
      </c>
      <c r="I199" s="18" t="s">
        <v>189</v>
      </c>
      <c r="J199" s="18" t="s">
        <v>4738</v>
      </c>
      <c r="K199" s="18" t="s">
        <v>353</v>
      </c>
      <c r="L199" s="20">
        <v>6200000</v>
      </c>
      <c r="M199" s="20">
        <v>5</v>
      </c>
      <c r="N199" s="20">
        <f t="shared" si="2"/>
        <v>31000000</v>
      </c>
      <c r="O199" s="16" t="s">
        <v>204</v>
      </c>
    </row>
    <row r="200" spans="1:15" ht="90" x14ac:dyDescent="0.25">
      <c r="A200" s="15">
        <v>193</v>
      </c>
      <c r="B200" s="15" t="s">
        <v>4759</v>
      </c>
      <c r="C200" s="16" t="s">
        <v>4760</v>
      </c>
      <c r="D200" s="16" t="s">
        <v>4761</v>
      </c>
      <c r="E200" s="23"/>
      <c r="F200" s="18">
        <v>18</v>
      </c>
      <c r="G200" s="18" t="s">
        <v>4762</v>
      </c>
      <c r="H200" s="18" t="s">
        <v>4763</v>
      </c>
      <c r="I200" s="18" t="s">
        <v>281</v>
      </c>
      <c r="J200" s="18" t="s">
        <v>4627</v>
      </c>
      <c r="K200" s="18" t="s">
        <v>31</v>
      </c>
      <c r="L200" s="20">
        <v>44500000</v>
      </c>
      <c r="M200" s="20">
        <v>5</v>
      </c>
      <c r="N200" s="20">
        <f t="shared" si="2"/>
        <v>222500000</v>
      </c>
      <c r="O200" s="16" t="s">
        <v>4662</v>
      </c>
    </row>
    <row r="201" spans="1:15" ht="45" x14ac:dyDescent="0.25">
      <c r="A201" s="15">
        <v>194</v>
      </c>
      <c r="B201" s="15" t="s">
        <v>4764</v>
      </c>
      <c r="C201" s="16" t="s">
        <v>4765</v>
      </c>
      <c r="D201" s="16" t="s">
        <v>4766</v>
      </c>
      <c r="E201" s="23"/>
      <c r="F201" s="18">
        <v>36</v>
      </c>
      <c r="G201" s="18" t="s">
        <v>4660</v>
      </c>
      <c r="H201" s="18" t="s">
        <v>4661</v>
      </c>
      <c r="I201" s="18" t="s">
        <v>281</v>
      </c>
      <c r="J201" s="18" t="s">
        <v>939</v>
      </c>
      <c r="K201" s="18" t="s">
        <v>19</v>
      </c>
      <c r="L201" s="20">
        <v>37000000</v>
      </c>
      <c r="M201" s="20">
        <v>20</v>
      </c>
      <c r="N201" s="20">
        <f t="shared" ref="N201:N264" si="3">L201*M201</f>
        <v>740000000</v>
      </c>
      <c r="O201" s="16" t="s">
        <v>4662</v>
      </c>
    </row>
    <row r="202" spans="1:15" ht="33.75" x14ac:dyDescent="0.25">
      <c r="A202" s="15">
        <v>195</v>
      </c>
      <c r="B202" s="15" t="s">
        <v>4767</v>
      </c>
      <c r="C202" s="16" t="s">
        <v>4768</v>
      </c>
      <c r="D202" s="16" t="s">
        <v>4769</v>
      </c>
      <c r="E202" s="23"/>
      <c r="F202" s="18">
        <v>24</v>
      </c>
      <c r="G202" s="18" t="s">
        <v>4660</v>
      </c>
      <c r="H202" s="18" t="s">
        <v>4661</v>
      </c>
      <c r="I202" s="18" t="s">
        <v>281</v>
      </c>
      <c r="J202" s="18" t="s">
        <v>939</v>
      </c>
      <c r="K202" s="18" t="s">
        <v>19</v>
      </c>
      <c r="L202" s="20">
        <v>7600000</v>
      </c>
      <c r="M202" s="20">
        <v>5</v>
      </c>
      <c r="N202" s="20">
        <f t="shared" si="3"/>
        <v>38000000</v>
      </c>
      <c r="O202" s="16" t="s">
        <v>4662</v>
      </c>
    </row>
    <row r="203" spans="1:15" ht="90" x14ac:dyDescent="0.25">
      <c r="A203" s="15">
        <v>196</v>
      </c>
      <c r="B203" s="15" t="s">
        <v>4770</v>
      </c>
      <c r="C203" s="16" t="s">
        <v>4771</v>
      </c>
      <c r="D203" s="16" t="s">
        <v>4604</v>
      </c>
      <c r="E203" s="23"/>
      <c r="F203" s="18">
        <v>24</v>
      </c>
      <c r="G203" s="18" t="s">
        <v>4605</v>
      </c>
      <c r="H203" s="18" t="s">
        <v>4606</v>
      </c>
      <c r="I203" s="18" t="s">
        <v>468</v>
      </c>
      <c r="J203" s="18" t="s">
        <v>1379</v>
      </c>
      <c r="K203" s="18" t="s">
        <v>19</v>
      </c>
      <c r="L203" s="20">
        <v>7500000</v>
      </c>
      <c r="M203" s="20">
        <v>30</v>
      </c>
      <c r="N203" s="20">
        <f t="shared" si="3"/>
        <v>225000000</v>
      </c>
      <c r="O203" s="16" t="s">
        <v>4607</v>
      </c>
    </row>
    <row r="204" spans="1:15" ht="67.5" x14ac:dyDescent="0.25">
      <c r="A204" s="15">
        <v>197</v>
      </c>
      <c r="B204" s="15" t="s">
        <v>4772</v>
      </c>
      <c r="C204" s="16" t="s">
        <v>4773</v>
      </c>
      <c r="D204" s="16" t="s">
        <v>4774</v>
      </c>
      <c r="E204" s="23"/>
      <c r="F204" s="18">
        <v>24</v>
      </c>
      <c r="G204" s="18" t="s">
        <v>4693</v>
      </c>
      <c r="H204" s="18" t="s">
        <v>4676</v>
      </c>
      <c r="I204" s="18" t="s">
        <v>189</v>
      </c>
      <c r="J204" s="18" t="s">
        <v>869</v>
      </c>
      <c r="K204" s="18" t="s">
        <v>19</v>
      </c>
      <c r="L204" s="20">
        <v>7800000</v>
      </c>
      <c r="M204" s="20">
        <v>30</v>
      </c>
      <c r="N204" s="20">
        <f t="shared" si="3"/>
        <v>234000000</v>
      </c>
      <c r="O204" s="16" t="s">
        <v>46</v>
      </c>
    </row>
    <row r="205" spans="1:15" ht="45" x14ac:dyDescent="0.25">
      <c r="A205" s="15">
        <v>198</v>
      </c>
      <c r="B205" s="15" t="s">
        <v>4777</v>
      </c>
      <c r="C205" s="16" t="s">
        <v>4778</v>
      </c>
      <c r="D205" s="16" t="s">
        <v>4779</v>
      </c>
      <c r="E205" s="23"/>
      <c r="F205" s="18">
        <v>35</v>
      </c>
      <c r="G205" s="18" t="s">
        <v>4581</v>
      </c>
      <c r="H205" s="18" t="s">
        <v>4582</v>
      </c>
      <c r="I205" s="18" t="s">
        <v>4583</v>
      </c>
      <c r="J205" s="18" t="s">
        <v>4627</v>
      </c>
      <c r="K205" s="18" t="s">
        <v>31</v>
      </c>
      <c r="L205" s="20">
        <v>23000000</v>
      </c>
      <c r="M205" s="20">
        <v>15</v>
      </c>
      <c r="N205" s="20">
        <f t="shared" si="3"/>
        <v>345000000</v>
      </c>
      <c r="O205" s="16" t="s">
        <v>204</v>
      </c>
    </row>
    <row r="206" spans="1:15" ht="45" x14ac:dyDescent="0.25">
      <c r="A206" s="15">
        <v>199</v>
      </c>
      <c r="B206" s="15" t="s">
        <v>4780</v>
      </c>
      <c r="C206" s="16" t="s">
        <v>4781</v>
      </c>
      <c r="D206" s="16" t="s">
        <v>4782</v>
      </c>
      <c r="E206" s="23"/>
      <c r="F206" s="18">
        <v>36</v>
      </c>
      <c r="G206" s="18" t="s">
        <v>4417</v>
      </c>
      <c r="H206" s="18" t="s">
        <v>1090</v>
      </c>
      <c r="I206" s="18" t="s">
        <v>197</v>
      </c>
      <c r="J206" s="18" t="s">
        <v>245</v>
      </c>
      <c r="K206" s="18" t="s">
        <v>19</v>
      </c>
      <c r="L206" s="20">
        <v>11550000</v>
      </c>
      <c r="M206" s="20">
        <v>4</v>
      </c>
      <c r="N206" s="20">
        <f t="shared" si="3"/>
        <v>46200000</v>
      </c>
      <c r="O206" s="16" t="s">
        <v>4418</v>
      </c>
    </row>
    <row r="207" spans="1:15" ht="45" x14ac:dyDescent="0.25">
      <c r="A207" s="15">
        <v>200</v>
      </c>
      <c r="B207" s="15" t="s">
        <v>4783</v>
      </c>
      <c r="C207" s="16" t="s">
        <v>4784</v>
      </c>
      <c r="D207" s="16" t="s">
        <v>4785</v>
      </c>
      <c r="E207" s="23"/>
      <c r="F207" s="18">
        <v>24</v>
      </c>
      <c r="G207" s="18" t="s">
        <v>4786</v>
      </c>
      <c r="H207" s="18" t="s">
        <v>4787</v>
      </c>
      <c r="I207" s="18" t="s">
        <v>140</v>
      </c>
      <c r="J207" s="18" t="s">
        <v>1379</v>
      </c>
      <c r="K207" s="18" t="s">
        <v>19</v>
      </c>
      <c r="L207" s="20">
        <v>7980000</v>
      </c>
      <c r="M207" s="20">
        <v>40</v>
      </c>
      <c r="N207" s="20">
        <f t="shared" si="3"/>
        <v>319200000</v>
      </c>
      <c r="O207" s="16" t="s">
        <v>229</v>
      </c>
    </row>
    <row r="208" spans="1:15" ht="135" x14ac:dyDescent="0.25">
      <c r="A208" s="15">
        <v>201</v>
      </c>
      <c r="B208" s="15" t="s">
        <v>4788</v>
      </c>
      <c r="C208" s="16" t="s">
        <v>4789</v>
      </c>
      <c r="D208" s="16" t="s">
        <v>4790</v>
      </c>
      <c r="E208" s="23"/>
      <c r="F208" s="18">
        <v>24</v>
      </c>
      <c r="G208" s="18" t="s">
        <v>4791</v>
      </c>
      <c r="H208" s="18" t="s">
        <v>4792</v>
      </c>
      <c r="I208" s="18" t="s">
        <v>916</v>
      </c>
      <c r="J208" s="18" t="s">
        <v>4694</v>
      </c>
      <c r="K208" s="18" t="s">
        <v>19</v>
      </c>
      <c r="L208" s="20">
        <v>8400000</v>
      </c>
      <c r="M208" s="20">
        <v>20</v>
      </c>
      <c r="N208" s="20">
        <f t="shared" si="3"/>
        <v>168000000</v>
      </c>
      <c r="O208" s="16" t="s">
        <v>413</v>
      </c>
    </row>
    <row r="209" spans="1:15" ht="67.5" x14ac:dyDescent="0.25">
      <c r="A209" s="15">
        <v>202</v>
      </c>
      <c r="B209" s="15" t="s">
        <v>4793</v>
      </c>
      <c r="C209" s="16" t="s">
        <v>4794</v>
      </c>
      <c r="D209" s="16" t="s">
        <v>4795</v>
      </c>
      <c r="E209" s="23"/>
      <c r="F209" s="18">
        <v>36</v>
      </c>
      <c r="G209" s="18" t="s">
        <v>4444</v>
      </c>
      <c r="H209" s="18" t="s">
        <v>4435</v>
      </c>
      <c r="I209" s="18" t="s">
        <v>916</v>
      </c>
      <c r="J209" s="18" t="s">
        <v>4437</v>
      </c>
      <c r="K209" s="18" t="s">
        <v>53</v>
      </c>
      <c r="L209" s="20">
        <v>23920000</v>
      </c>
      <c r="M209" s="20">
        <v>10</v>
      </c>
      <c r="N209" s="20">
        <f t="shared" si="3"/>
        <v>239200000</v>
      </c>
      <c r="O209" s="16" t="s">
        <v>963</v>
      </c>
    </row>
    <row r="210" spans="1:15" ht="101.25" x14ac:dyDescent="0.25">
      <c r="A210" s="15">
        <v>203</v>
      </c>
      <c r="B210" s="15" t="s">
        <v>4796</v>
      </c>
      <c r="C210" s="16" t="s">
        <v>4797</v>
      </c>
      <c r="D210" s="16" t="s">
        <v>4798</v>
      </c>
      <c r="E210" s="23"/>
      <c r="F210" s="18">
        <v>24</v>
      </c>
      <c r="G210" s="18" t="s">
        <v>4438</v>
      </c>
      <c r="H210" s="18" t="s">
        <v>372</v>
      </c>
      <c r="I210" s="18" t="s">
        <v>120</v>
      </c>
      <c r="J210" s="18" t="s">
        <v>4439</v>
      </c>
      <c r="K210" s="18" t="s">
        <v>19</v>
      </c>
      <c r="L210" s="20">
        <v>6900000</v>
      </c>
      <c r="M210" s="20">
        <v>100</v>
      </c>
      <c r="N210" s="20">
        <f t="shared" si="3"/>
        <v>690000000</v>
      </c>
      <c r="O210" s="16" t="s">
        <v>4440</v>
      </c>
    </row>
    <row r="211" spans="1:15" ht="56.25" x14ac:dyDescent="0.25">
      <c r="A211" s="15">
        <v>204</v>
      </c>
      <c r="B211" s="15" t="s">
        <v>4799</v>
      </c>
      <c r="C211" s="16" t="s">
        <v>4800</v>
      </c>
      <c r="D211" s="16" t="s">
        <v>4801</v>
      </c>
      <c r="E211" s="23"/>
      <c r="F211" s="18">
        <v>36</v>
      </c>
      <c r="G211" s="18" t="s">
        <v>4802</v>
      </c>
      <c r="H211" s="18" t="s">
        <v>4803</v>
      </c>
      <c r="I211" s="18" t="s">
        <v>916</v>
      </c>
      <c r="J211" s="18" t="s">
        <v>4804</v>
      </c>
      <c r="K211" s="18" t="s">
        <v>19</v>
      </c>
      <c r="L211" s="20">
        <v>8900000</v>
      </c>
      <c r="M211" s="20">
        <v>30</v>
      </c>
      <c r="N211" s="20">
        <f t="shared" si="3"/>
        <v>267000000</v>
      </c>
      <c r="O211" s="16" t="s">
        <v>4805</v>
      </c>
    </row>
    <row r="212" spans="1:15" ht="56.25" x14ac:dyDescent="0.25">
      <c r="A212" s="15">
        <v>205</v>
      </c>
      <c r="B212" s="15" t="s">
        <v>4806</v>
      </c>
      <c r="C212" s="16" t="s">
        <v>4807</v>
      </c>
      <c r="D212" s="16" t="s">
        <v>4808</v>
      </c>
      <c r="E212" s="23"/>
      <c r="F212" s="18">
        <v>36</v>
      </c>
      <c r="G212" s="18" t="s">
        <v>4802</v>
      </c>
      <c r="H212" s="18" t="s">
        <v>4803</v>
      </c>
      <c r="I212" s="18" t="s">
        <v>916</v>
      </c>
      <c r="J212" s="18" t="s">
        <v>4804</v>
      </c>
      <c r="K212" s="18" t="s">
        <v>19</v>
      </c>
      <c r="L212" s="20">
        <v>8000000</v>
      </c>
      <c r="M212" s="20">
        <v>30</v>
      </c>
      <c r="N212" s="20">
        <f t="shared" si="3"/>
        <v>240000000</v>
      </c>
      <c r="O212" s="16" t="s">
        <v>4805</v>
      </c>
    </row>
    <row r="213" spans="1:15" ht="90" x14ac:dyDescent="0.25">
      <c r="A213" s="15">
        <v>206</v>
      </c>
      <c r="B213" s="15" t="s">
        <v>4809</v>
      </c>
      <c r="C213" s="16" t="s">
        <v>4810</v>
      </c>
      <c r="D213" s="16" t="s">
        <v>4701</v>
      </c>
      <c r="E213" s="23"/>
      <c r="F213" s="18">
        <v>36</v>
      </c>
      <c r="G213" s="18" t="s">
        <v>4811</v>
      </c>
      <c r="H213" s="18" t="s">
        <v>4812</v>
      </c>
      <c r="I213" s="18" t="s">
        <v>937</v>
      </c>
      <c r="J213" s="18" t="s">
        <v>1316</v>
      </c>
      <c r="K213" s="18" t="s">
        <v>19</v>
      </c>
      <c r="L213" s="20">
        <v>1300000</v>
      </c>
      <c r="M213" s="20">
        <v>100</v>
      </c>
      <c r="N213" s="20">
        <f t="shared" si="3"/>
        <v>130000000</v>
      </c>
      <c r="O213" s="16" t="s">
        <v>4451</v>
      </c>
    </row>
    <row r="214" spans="1:15" ht="67.5" x14ac:dyDescent="0.25">
      <c r="A214" s="15">
        <v>207</v>
      </c>
      <c r="B214" s="15" t="s">
        <v>4813</v>
      </c>
      <c r="C214" s="16" t="s">
        <v>4814</v>
      </c>
      <c r="D214" s="16" t="s">
        <v>4815</v>
      </c>
      <c r="E214" s="23"/>
      <c r="F214" s="18">
        <v>24</v>
      </c>
      <c r="G214" s="18" t="s">
        <v>4816</v>
      </c>
      <c r="H214" s="18" t="s">
        <v>4676</v>
      </c>
      <c r="I214" s="18" t="s">
        <v>189</v>
      </c>
      <c r="J214" s="18" t="s">
        <v>869</v>
      </c>
      <c r="K214" s="18" t="s">
        <v>31</v>
      </c>
      <c r="L214" s="20">
        <v>550000</v>
      </c>
      <c r="M214" s="20">
        <v>120</v>
      </c>
      <c r="N214" s="20">
        <f t="shared" si="3"/>
        <v>66000000</v>
      </c>
      <c r="O214" s="16" t="s">
        <v>46</v>
      </c>
    </row>
    <row r="215" spans="1:15" ht="67.5" x14ac:dyDescent="0.25">
      <c r="A215" s="15">
        <v>208</v>
      </c>
      <c r="B215" s="15" t="s">
        <v>4817</v>
      </c>
      <c r="C215" s="16" t="s">
        <v>4818</v>
      </c>
      <c r="D215" s="16" t="s">
        <v>4819</v>
      </c>
      <c r="E215" s="23"/>
      <c r="F215" s="18">
        <v>35</v>
      </c>
      <c r="G215" s="18" t="s">
        <v>4820</v>
      </c>
      <c r="H215" s="18" t="s">
        <v>1378</v>
      </c>
      <c r="I215" s="18" t="s">
        <v>689</v>
      </c>
      <c r="J215" s="18" t="s">
        <v>4627</v>
      </c>
      <c r="K215" s="18" t="s">
        <v>31</v>
      </c>
      <c r="L215" s="20">
        <v>9900000</v>
      </c>
      <c r="M215" s="20">
        <v>15</v>
      </c>
      <c r="N215" s="20">
        <f t="shared" si="3"/>
        <v>148500000</v>
      </c>
      <c r="O215" s="16" t="s">
        <v>204</v>
      </c>
    </row>
    <row r="216" spans="1:15" ht="67.5" x14ac:dyDescent="0.25">
      <c r="A216" s="15">
        <v>209</v>
      </c>
      <c r="B216" s="15" t="s">
        <v>4821</v>
      </c>
      <c r="C216" s="16" t="s">
        <v>4822</v>
      </c>
      <c r="D216" s="16" t="s">
        <v>4823</v>
      </c>
      <c r="E216" s="23"/>
      <c r="F216" s="18">
        <v>36</v>
      </c>
      <c r="G216" s="18" t="s">
        <v>4705</v>
      </c>
      <c r="H216" s="18" t="s">
        <v>4515</v>
      </c>
      <c r="I216" s="18" t="s">
        <v>189</v>
      </c>
      <c r="J216" s="18" t="s">
        <v>4437</v>
      </c>
      <c r="K216" s="18" t="s">
        <v>53</v>
      </c>
      <c r="L216" s="20">
        <v>8100000</v>
      </c>
      <c r="M216" s="20">
        <v>5</v>
      </c>
      <c r="N216" s="20">
        <f t="shared" si="3"/>
        <v>40500000</v>
      </c>
      <c r="O216" s="16" t="s">
        <v>963</v>
      </c>
    </row>
    <row r="217" spans="1:15" ht="67.5" x14ac:dyDescent="0.25">
      <c r="A217" s="15">
        <v>210</v>
      </c>
      <c r="B217" s="15" t="s">
        <v>4824</v>
      </c>
      <c r="C217" s="16" t="s">
        <v>4825</v>
      </c>
      <c r="D217" s="16" t="s">
        <v>4826</v>
      </c>
      <c r="E217" s="23"/>
      <c r="F217" s="18">
        <v>18</v>
      </c>
      <c r="G217" s="18" t="s">
        <v>4762</v>
      </c>
      <c r="H217" s="18" t="s">
        <v>4763</v>
      </c>
      <c r="I217" s="18" t="s">
        <v>281</v>
      </c>
      <c r="J217" s="18" t="s">
        <v>4580</v>
      </c>
      <c r="K217" s="18" t="s">
        <v>31</v>
      </c>
      <c r="L217" s="20">
        <v>275000000</v>
      </c>
      <c r="M217" s="20">
        <v>1</v>
      </c>
      <c r="N217" s="20">
        <f t="shared" si="3"/>
        <v>275000000</v>
      </c>
      <c r="O217" s="16" t="s">
        <v>4662</v>
      </c>
    </row>
    <row r="218" spans="1:15" ht="67.5" x14ac:dyDescent="0.25">
      <c r="A218" s="15">
        <v>211</v>
      </c>
      <c r="B218" s="15" t="s">
        <v>4827</v>
      </c>
      <c r="C218" s="16" t="s">
        <v>4828</v>
      </c>
      <c r="D218" s="16" t="s">
        <v>4829</v>
      </c>
      <c r="E218" s="23"/>
      <c r="F218" s="18">
        <v>18</v>
      </c>
      <c r="G218" s="18" t="s">
        <v>4695</v>
      </c>
      <c r="H218" s="18" t="s">
        <v>372</v>
      </c>
      <c r="I218" s="18" t="s">
        <v>916</v>
      </c>
      <c r="J218" s="18" t="s">
        <v>4472</v>
      </c>
      <c r="K218" s="18" t="s">
        <v>31</v>
      </c>
      <c r="L218" s="20">
        <v>380000000</v>
      </c>
      <c r="M218" s="20">
        <v>1</v>
      </c>
      <c r="N218" s="20">
        <f t="shared" si="3"/>
        <v>380000000</v>
      </c>
      <c r="O218" s="16" t="s">
        <v>205</v>
      </c>
    </row>
    <row r="219" spans="1:15" ht="90" x14ac:dyDescent="0.25">
      <c r="A219" s="15">
        <v>212</v>
      </c>
      <c r="B219" s="15" t="s">
        <v>4830</v>
      </c>
      <c r="C219" s="16" t="s">
        <v>4831</v>
      </c>
      <c r="D219" s="16" t="s">
        <v>4632</v>
      </c>
      <c r="E219" s="23"/>
      <c r="F219" s="18">
        <v>18</v>
      </c>
      <c r="G219" s="18" t="s">
        <v>4633</v>
      </c>
      <c r="H219" s="18" t="s">
        <v>1658</v>
      </c>
      <c r="I219" s="18" t="s">
        <v>4634</v>
      </c>
      <c r="J219" s="18" t="s">
        <v>1379</v>
      </c>
      <c r="K219" s="18" t="s">
        <v>31</v>
      </c>
      <c r="L219" s="20">
        <v>51000000</v>
      </c>
      <c r="M219" s="20">
        <v>15</v>
      </c>
      <c r="N219" s="20">
        <f t="shared" si="3"/>
        <v>765000000</v>
      </c>
      <c r="O219" s="16" t="s">
        <v>204</v>
      </c>
    </row>
    <row r="220" spans="1:15" ht="101.25" x14ac:dyDescent="0.25">
      <c r="A220" s="15">
        <v>213</v>
      </c>
      <c r="B220" s="15" t="s">
        <v>4832</v>
      </c>
      <c r="C220" s="16" t="s">
        <v>4833</v>
      </c>
      <c r="D220" s="16" t="s">
        <v>4834</v>
      </c>
      <c r="E220" s="23"/>
      <c r="F220" s="18">
        <v>18</v>
      </c>
      <c r="G220" s="18" t="s">
        <v>4633</v>
      </c>
      <c r="H220" s="18" t="s">
        <v>1658</v>
      </c>
      <c r="I220" s="18" t="s">
        <v>4634</v>
      </c>
      <c r="J220" s="18" t="s">
        <v>1379</v>
      </c>
      <c r="K220" s="18" t="s">
        <v>31</v>
      </c>
      <c r="L220" s="20">
        <v>91000000</v>
      </c>
      <c r="M220" s="20">
        <v>30</v>
      </c>
      <c r="N220" s="20">
        <f t="shared" si="3"/>
        <v>2730000000</v>
      </c>
      <c r="O220" s="16" t="s">
        <v>204</v>
      </c>
    </row>
    <row r="221" spans="1:15" ht="123.75" x14ac:dyDescent="0.25">
      <c r="A221" s="15">
        <v>214</v>
      </c>
      <c r="B221" s="15" t="s">
        <v>4835</v>
      </c>
      <c r="C221" s="16" t="s">
        <v>4836</v>
      </c>
      <c r="D221" s="16" t="s">
        <v>4837</v>
      </c>
      <c r="E221" s="23"/>
      <c r="F221" s="18">
        <v>18</v>
      </c>
      <c r="G221" s="18" t="s">
        <v>4762</v>
      </c>
      <c r="H221" s="18" t="s">
        <v>4763</v>
      </c>
      <c r="I221" s="18" t="s">
        <v>281</v>
      </c>
      <c r="J221" s="18" t="s">
        <v>4580</v>
      </c>
      <c r="K221" s="18" t="s">
        <v>31</v>
      </c>
      <c r="L221" s="20">
        <v>95500000</v>
      </c>
      <c r="M221" s="20">
        <v>5</v>
      </c>
      <c r="N221" s="20">
        <f t="shared" si="3"/>
        <v>477500000</v>
      </c>
      <c r="O221" s="16" t="s">
        <v>4662</v>
      </c>
    </row>
    <row r="222" spans="1:15" ht="112.5" x14ac:dyDescent="0.25">
      <c r="A222" s="15">
        <v>215</v>
      </c>
      <c r="B222" s="15" t="s">
        <v>4838</v>
      </c>
      <c r="C222" s="16" t="s">
        <v>4839</v>
      </c>
      <c r="D222" s="16" t="s">
        <v>4840</v>
      </c>
      <c r="E222" s="23"/>
      <c r="F222" s="18">
        <v>18</v>
      </c>
      <c r="G222" s="18" t="s">
        <v>4762</v>
      </c>
      <c r="H222" s="18" t="s">
        <v>4763</v>
      </c>
      <c r="I222" s="18" t="s">
        <v>281</v>
      </c>
      <c r="J222" s="18" t="s">
        <v>4627</v>
      </c>
      <c r="K222" s="18" t="s">
        <v>31</v>
      </c>
      <c r="L222" s="20">
        <v>240000000</v>
      </c>
      <c r="M222" s="20">
        <v>1</v>
      </c>
      <c r="N222" s="20">
        <f t="shared" si="3"/>
        <v>240000000</v>
      </c>
      <c r="O222" s="16" t="s">
        <v>4662</v>
      </c>
    </row>
    <row r="223" spans="1:15" ht="101.25" x14ac:dyDescent="0.25">
      <c r="A223" s="15">
        <v>216</v>
      </c>
      <c r="B223" s="15" t="s">
        <v>4841</v>
      </c>
      <c r="C223" s="16" t="s">
        <v>4842</v>
      </c>
      <c r="D223" s="16" t="s">
        <v>4843</v>
      </c>
      <c r="E223" s="23"/>
      <c r="F223" s="18">
        <v>18</v>
      </c>
      <c r="G223" s="18" t="s">
        <v>4633</v>
      </c>
      <c r="H223" s="18" t="s">
        <v>1658</v>
      </c>
      <c r="I223" s="18" t="s">
        <v>4634</v>
      </c>
      <c r="J223" s="18" t="s">
        <v>1379</v>
      </c>
      <c r="K223" s="18" t="s">
        <v>31</v>
      </c>
      <c r="L223" s="20">
        <v>290000000</v>
      </c>
      <c r="M223" s="20">
        <v>1</v>
      </c>
      <c r="N223" s="20">
        <f t="shared" si="3"/>
        <v>290000000</v>
      </c>
      <c r="O223" s="16" t="s">
        <v>204</v>
      </c>
    </row>
    <row r="224" spans="1:15" ht="67.5" x14ac:dyDescent="0.25">
      <c r="A224" s="15">
        <v>217</v>
      </c>
      <c r="B224" s="15" t="s">
        <v>4844</v>
      </c>
      <c r="C224" s="16" t="s">
        <v>4845</v>
      </c>
      <c r="D224" s="16" t="s">
        <v>4846</v>
      </c>
      <c r="E224" s="23"/>
      <c r="F224" s="18">
        <v>23</v>
      </c>
      <c r="G224" s="18" t="s">
        <v>4758</v>
      </c>
      <c r="H224" s="18" t="s">
        <v>1378</v>
      </c>
      <c r="I224" s="18" t="s">
        <v>689</v>
      </c>
      <c r="J224" s="18" t="s">
        <v>4627</v>
      </c>
      <c r="K224" s="18" t="s">
        <v>31</v>
      </c>
      <c r="L224" s="20">
        <v>10000000</v>
      </c>
      <c r="M224" s="20">
        <v>120</v>
      </c>
      <c r="N224" s="20">
        <f t="shared" si="3"/>
        <v>1200000000</v>
      </c>
      <c r="O224" s="16" t="s">
        <v>204</v>
      </c>
    </row>
    <row r="225" spans="1:15" ht="33.75" x14ac:dyDescent="0.25">
      <c r="A225" s="15">
        <v>218</v>
      </c>
      <c r="B225" s="15" t="s">
        <v>4847</v>
      </c>
      <c r="C225" s="16" t="s">
        <v>4848</v>
      </c>
      <c r="D225" s="16" t="s">
        <v>4849</v>
      </c>
      <c r="E225" s="23"/>
      <c r="F225" s="18">
        <v>36</v>
      </c>
      <c r="G225" s="18" t="s">
        <v>4737</v>
      </c>
      <c r="H225" s="18" t="s">
        <v>1658</v>
      </c>
      <c r="I225" s="18" t="s">
        <v>189</v>
      </c>
      <c r="J225" s="18" t="s">
        <v>4850</v>
      </c>
      <c r="K225" s="18" t="s">
        <v>4502</v>
      </c>
      <c r="L225" s="20">
        <v>10500000</v>
      </c>
      <c r="M225" s="20">
        <v>5</v>
      </c>
      <c r="N225" s="20">
        <f t="shared" si="3"/>
        <v>52500000</v>
      </c>
      <c r="O225" s="16" t="s">
        <v>204</v>
      </c>
    </row>
    <row r="226" spans="1:15" ht="45" x14ac:dyDescent="0.25">
      <c r="A226" s="15">
        <v>219</v>
      </c>
      <c r="B226" s="15" t="s">
        <v>4851</v>
      </c>
      <c r="C226" s="16" t="s">
        <v>4852</v>
      </c>
      <c r="D226" s="16" t="s">
        <v>4853</v>
      </c>
      <c r="E226" s="23"/>
      <c r="F226" s="18">
        <v>36</v>
      </c>
      <c r="G226" s="18" t="s">
        <v>4854</v>
      </c>
      <c r="H226" s="18" t="s">
        <v>1658</v>
      </c>
      <c r="I226" s="18" t="s">
        <v>189</v>
      </c>
      <c r="J226" s="18" t="s">
        <v>4850</v>
      </c>
      <c r="K226" s="18" t="s">
        <v>4502</v>
      </c>
      <c r="L226" s="20">
        <v>6000000</v>
      </c>
      <c r="M226" s="20">
        <v>5</v>
      </c>
      <c r="N226" s="20">
        <f t="shared" si="3"/>
        <v>30000000</v>
      </c>
      <c r="O226" s="16" t="s">
        <v>204</v>
      </c>
    </row>
    <row r="227" spans="1:15" ht="45" x14ac:dyDescent="0.25">
      <c r="A227" s="15">
        <v>220</v>
      </c>
      <c r="B227" s="15" t="s">
        <v>4855</v>
      </c>
      <c r="C227" s="16" t="s">
        <v>4856</v>
      </c>
      <c r="D227" s="16" t="s">
        <v>4857</v>
      </c>
      <c r="E227" s="23"/>
      <c r="F227" s="18">
        <v>36</v>
      </c>
      <c r="G227" s="18" t="s">
        <v>4854</v>
      </c>
      <c r="H227" s="18" t="s">
        <v>1658</v>
      </c>
      <c r="I227" s="18" t="s">
        <v>189</v>
      </c>
      <c r="J227" s="18" t="s">
        <v>4850</v>
      </c>
      <c r="K227" s="18" t="s">
        <v>4502</v>
      </c>
      <c r="L227" s="20">
        <v>6000000</v>
      </c>
      <c r="M227" s="20">
        <v>5</v>
      </c>
      <c r="N227" s="20">
        <f t="shared" si="3"/>
        <v>30000000</v>
      </c>
      <c r="O227" s="16" t="s">
        <v>204</v>
      </c>
    </row>
    <row r="228" spans="1:15" ht="33.75" x14ac:dyDescent="0.25">
      <c r="A228" s="15">
        <v>221</v>
      </c>
      <c r="B228" s="15" t="s">
        <v>4858</v>
      </c>
      <c r="C228" s="16" t="s">
        <v>4859</v>
      </c>
      <c r="D228" s="16" t="s">
        <v>4860</v>
      </c>
      <c r="E228" s="23"/>
      <c r="F228" s="18">
        <v>36</v>
      </c>
      <c r="G228" s="18" t="s">
        <v>4737</v>
      </c>
      <c r="H228" s="18" t="s">
        <v>1658</v>
      </c>
      <c r="I228" s="18" t="s">
        <v>189</v>
      </c>
      <c r="J228" s="18" t="s">
        <v>4738</v>
      </c>
      <c r="K228" s="18" t="s">
        <v>353</v>
      </c>
      <c r="L228" s="20">
        <v>34500000</v>
      </c>
      <c r="M228" s="20">
        <v>10</v>
      </c>
      <c r="N228" s="20">
        <f t="shared" si="3"/>
        <v>345000000</v>
      </c>
      <c r="O228" s="16" t="s">
        <v>204</v>
      </c>
    </row>
    <row r="229" spans="1:15" ht="33.75" x14ac:dyDescent="0.25">
      <c r="A229" s="15">
        <v>222</v>
      </c>
      <c r="B229" s="15" t="s">
        <v>4861</v>
      </c>
      <c r="C229" s="16" t="s">
        <v>4862</v>
      </c>
      <c r="D229" s="16" t="s">
        <v>4863</v>
      </c>
      <c r="E229" s="23"/>
      <c r="F229" s="18">
        <v>24</v>
      </c>
      <c r="G229" s="18" t="s">
        <v>4680</v>
      </c>
      <c r="H229" s="18" t="s">
        <v>372</v>
      </c>
      <c r="I229" s="18" t="s">
        <v>189</v>
      </c>
      <c r="J229" s="18" t="s">
        <v>4864</v>
      </c>
      <c r="K229" s="18" t="s">
        <v>19</v>
      </c>
      <c r="L229" s="20">
        <v>330000</v>
      </c>
      <c r="M229" s="20">
        <v>100</v>
      </c>
      <c r="N229" s="20">
        <f t="shared" si="3"/>
        <v>33000000</v>
      </c>
      <c r="O229" s="16" t="s">
        <v>4440</v>
      </c>
    </row>
    <row r="230" spans="1:15" ht="135" x14ac:dyDescent="0.25">
      <c r="A230" s="15">
        <v>223</v>
      </c>
      <c r="B230" s="15" t="s">
        <v>4865</v>
      </c>
      <c r="C230" s="16" t="s">
        <v>4866</v>
      </c>
      <c r="D230" s="16" t="s">
        <v>4867</v>
      </c>
      <c r="E230" s="23"/>
      <c r="F230" s="18">
        <v>23</v>
      </c>
      <c r="G230" s="18" t="s">
        <v>4868</v>
      </c>
      <c r="H230" s="18" t="s">
        <v>1378</v>
      </c>
      <c r="I230" s="18" t="s">
        <v>689</v>
      </c>
      <c r="J230" s="18" t="s">
        <v>1379</v>
      </c>
      <c r="K230" s="18" t="s">
        <v>19</v>
      </c>
      <c r="L230" s="20">
        <v>45800000</v>
      </c>
      <c r="M230" s="20">
        <v>50</v>
      </c>
      <c r="N230" s="20">
        <f t="shared" si="3"/>
        <v>2290000000</v>
      </c>
      <c r="O230" s="16" t="s">
        <v>204</v>
      </c>
    </row>
    <row r="231" spans="1:15" ht="90" x14ac:dyDescent="0.25">
      <c r="A231" s="15">
        <v>224</v>
      </c>
      <c r="B231" s="15" t="s">
        <v>4869</v>
      </c>
      <c r="C231" s="16" t="s">
        <v>4870</v>
      </c>
      <c r="D231" s="16" t="s">
        <v>4871</v>
      </c>
      <c r="E231" s="23"/>
      <c r="F231" s="18">
        <v>36</v>
      </c>
      <c r="G231" s="18" t="s">
        <v>12</v>
      </c>
      <c r="H231" s="18" t="s">
        <v>4435</v>
      </c>
      <c r="I231" s="18" t="s">
        <v>916</v>
      </c>
      <c r="J231" s="18" t="s">
        <v>4437</v>
      </c>
      <c r="K231" s="18" t="s">
        <v>53</v>
      </c>
      <c r="L231" s="20">
        <v>59500000</v>
      </c>
      <c r="M231" s="20">
        <v>5</v>
      </c>
      <c r="N231" s="20">
        <f t="shared" si="3"/>
        <v>297500000</v>
      </c>
      <c r="O231" s="16" t="s">
        <v>963</v>
      </c>
    </row>
    <row r="232" spans="1:15" ht="101.25" x14ac:dyDescent="0.25">
      <c r="A232" s="15">
        <v>225</v>
      </c>
      <c r="B232" s="15" t="s">
        <v>4872</v>
      </c>
      <c r="C232" s="16" t="s">
        <v>4873</v>
      </c>
      <c r="D232" s="16" t="s">
        <v>4874</v>
      </c>
      <c r="E232" s="23"/>
      <c r="F232" s="18">
        <v>48</v>
      </c>
      <c r="G232" s="18" t="s">
        <v>4875</v>
      </c>
      <c r="H232" s="18" t="s">
        <v>4876</v>
      </c>
      <c r="I232" s="18" t="s">
        <v>401</v>
      </c>
      <c r="J232" s="18" t="s">
        <v>4877</v>
      </c>
      <c r="K232" s="18" t="s">
        <v>1056</v>
      </c>
      <c r="L232" s="20">
        <v>32000000</v>
      </c>
      <c r="M232" s="20">
        <v>60</v>
      </c>
      <c r="N232" s="20">
        <f t="shared" si="3"/>
        <v>1920000000</v>
      </c>
      <c r="O232" s="16" t="s">
        <v>46</v>
      </c>
    </row>
    <row r="233" spans="1:15" ht="45" x14ac:dyDescent="0.25">
      <c r="A233" s="15">
        <v>226</v>
      </c>
      <c r="B233" s="15" t="s">
        <v>4878</v>
      </c>
      <c r="C233" s="16" t="s">
        <v>4879</v>
      </c>
      <c r="D233" s="16" t="s">
        <v>4880</v>
      </c>
      <c r="E233" s="23"/>
      <c r="F233" s="18">
        <v>36</v>
      </c>
      <c r="G233" s="18" t="s">
        <v>4881</v>
      </c>
      <c r="H233" s="18" t="s">
        <v>4882</v>
      </c>
      <c r="I233" s="18" t="s">
        <v>180</v>
      </c>
      <c r="J233" s="18" t="s">
        <v>4883</v>
      </c>
      <c r="K233" s="18" t="s">
        <v>1056</v>
      </c>
      <c r="L233" s="20">
        <v>2079000</v>
      </c>
      <c r="M233" s="20">
        <v>120</v>
      </c>
      <c r="N233" s="20">
        <f t="shared" si="3"/>
        <v>249480000</v>
      </c>
      <c r="O233" s="16" t="s">
        <v>4428</v>
      </c>
    </row>
    <row r="234" spans="1:15" ht="56.25" x14ac:dyDescent="0.25">
      <c r="A234" s="15">
        <v>227</v>
      </c>
      <c r="B234" s="15" t="s">
        <v>4884</v>
      </c>
      <c r="C234" s="16" t="s">
        <v>4885</v>
      </c>
      <c r="D234" s="16" t="s">
        <v>4886</v>
      </c>
      <c r="E234" s="23"/>
      <c r="F234" s="18">
        <v>48</v>
      </c>
      <c r="G234" s="18" t="s">
        <v>4875</v>
      </c>
      <c r="H234" s="18" t="s">
        <v>4876</v>
      </c>
      <c r="I234" s="18" t="s">
        <v>401</v>
      </c>
      <c r="J234" s="18" t="s">
        <v>4877</v>
      </c>
      <c r="K234" s="18" t="s">
        <v>4887</v>
      </c>
      <c r="L234" s="20">
        <v>32000000</v>
      </c>
      <c r="M234" s="20">
        <v>60</v>
      </c>
      <c r="N234" s="20">
        <f t="shared" si="3"/>
        <v>1920000000</v>
      </c>
      <c r="O234" s="16" t="s">
        <v>46</v>
      </c>
    </row>
    <row r="235" spans="1:15" ht="78.75" x14ac:dyDescent="0.25">
      <c r="A235" s="15">
        <v>228</v>
      </c>
      <c r="B235" s="15" t="s">
        <v>4888</v>
      </c>
      <c r="C235" s="16" t="s">
        <v>4889</v>
      </c>
      <c r="D235" s="16" t="s">
        <v>4890</v>
      </c>
      <c r="E235" s="23"/>
      <c r="F235" s="18">
        <v>48</v>
      </c>
      <c r="G235" s="18" t="s">
        <v>4875</v>
      </c>
      <c r="H235" s="18" t="s">
        <v>4876</v>
      </c>
      <c r="I235" s="18" t="s">
        <v>401</v>
      </c>
      <c r="J235" s="18" t="s">
        <v>4877</v>
      </c>
      <c r="K235" s="18" t="s">
        <v>1304</v>
      </c>
      <c r="L235" s="20">
        <v>32000000</v>
      </c>
      <c r="M235" s="20">
        <v>120</v>
      </c>
      <c r="N235" s="20">
        <f t="shared" si="3"/>
        <v>3840000000</v>
      </c>
      <c r="O235" s="16" t="s">
        <v>46</v>
      </c>
    </row>
    <row r="236" spans="1:15" ht="56.25" x14ac:dyDescent="0.25">
      <c r="A236" s="15">
        <v>229</v>
      </c>
      <c r="B236" s="15" t="s">
        <v>4891</v>
      </c>
      <c r="C236" s="16" t="s">
        <v>4892</v>
      </c>
      <c r="D236" s="16" t="s">
        <v>4892</v>
      </c>
      <c r="E236" s="23"/>
      <c r="F236" s="18">
        <v>36</v>
      </c>
      <c r="G236" s="18" t="s">
        <v>4893</v>
      </c>
      <c r="H236" s="18" t="s">
        <v>4894</v>
      </c>
      <c r="I236" s="18" t="s">
        <v>189</v>
      </c>
      <c r="J236" s="18" t="s">
        <v>4355</v>
      </c>
      <c r="K236" s="18" t="s">
        <v>19</v>
      </c>
      <c r="L236" s="20">
        <v>1550000</v>
      </c>
      <c r="M236" s="20">
        <v>110</v>
      </c>
      <c r="N236" s="20">
        <f t="shared" si="3"/>
        <v>170500000</v>
      </c>
      <c r="O236" s="16" t="s">
        <v>4455</v>
      </c>
    </row>
    <row r="237" spans="1:15" ht="101.25" x14ac:dyDescent="0.25">
      <c r="A237" s="15">
        <v>230</v>
      </c>
      <c r="B237" s="15" t="s">
        <v>4895</v>
      </c>
      <c r="C237" s="16" t="s">
        <v>4896</v>
      </c>
      <c r="D237" s="16" t="s">
        <v>4897</v>
      </c>
      <c r="E237" s="23"/>
      <c r="F237" s="18">
        <v>36</v>
      </c>
      <c r="G237" s="18" t="s">
        <v>4898</v>
      </c>
      <c r="H237" s="18" t="s">
        <v>4515</v>
      </c>
      <c r="I237" s="18" t="s">
        <v>189</v>
      </c>
      <c r="J237" s="18" t="s">
        <v>869</v>
      </c>
      <c r="K237" s="18" t="s">
        <v>53</v>
      </c>
      <c r="L237" s="20">
        <v>2200000</v>
      </c>
      <c r="M237" s="20">
        <v>20</v>
      </c>
      <c r="N237" s="20">
        <f t="shared" si="3"/>
        <v>44000000</v>
      </c>
      <c r="O237" s="16" t="s">
        <v>4451</v>
      </c>
    </row>
    <row r="238" spans="1:15" ht="90" x14ac:dyDescent="0.25">
      <c r="A238" s="15">
        <v>231</v>
      </c>
      <c r="B238" s="15" t="s">
        <v>4899</v>
      </c>
      <c r="C238" s="16" t="s">
        <v>4900</v>
      </c>
      <c r="D238" s="16" t="s">
        <v>4897</v>
      </c>
      <c r="E238" s="23"/>
      <c r="F238" s="18">
        <v>36</v>
      </c>
      <c r="G238" s="18" t="s">
        <v>4898</v>
      </c>
      <c r="H238" s="18" t="s">
        <v>4515</v>
      </c>
      <c r="I238" s="18" t="s">
        <v>189</v>
      </c>
      <c r="J238" s="18" t="s">
        <v>4901</v>
      </c>
      <c r="K238" s="18" t="s">
        <v>19</v>
      </c>
      <c r="L238" s="20">
        <v>2200000</v>
      </c>
      <c r="M238" s="20">
        <v>100</v>
      </c>
      <c r="N238" s="20">
        <f t="shared" si="3"/>
        <v>220000000</v>
      </c>
      <c r="O238" s="16" t="s">
        <v>4451</v>
      </c>
    </row>
    <row r="239" spans="1:15" ht="56.25" x14ac:dyDescent="0.25">
      <c r="A239" s="15">
        <v>232</v>
      </c>
      <c r="B239" s="15" t="s">
        <v>4902</v>
      </c>
      <c r="C239" s="16" t="s">
        <v>4903</v>
      </c>
      <c r="D239" s="16" t="s">
        <v>4904</v>
      </c>
      <c r="E239" s="23"/>
      <c r="F239" s="18">
        <v>35</v>
      </c>
      <c r="G239" s="18" t="s">
        <v>4567</v>
      </c>
      <c r="H239" s="18" t="s">
        <v>1378</v>
      </c>
      <c r="I239" s="18" t="s">
        <v>689</v>
      </c>
      <c r="J239" s="18" t="s">
        <v>4467</v>
      </c>
      <c r="K239" s="18" t="s">
        <v>19</v>
      </c>
      <c r="L239" s="20">
        <v>1300000</v>
      </c>
      <c r="M239" s="20">
        <v>120</v>
      </c>
      <c r="N239" s="20">
        <f t="shared" si="3"/>
        <v>156000000</v>
      </c>
      <c r="O239" s="16" t="s">
        <v>204</v>
      </c>
    </row>
    <row r="240" spans="1:15" ht="56.25" x14ac:dyDescent="0.25">
      <c r="A240" s="15">
        <v>233</v>
      </c>
      <c r="B240" s="15" t="s">
        <v>4905</v>
      </c>
      <c r="C240" s="16" t="s">
        <v>4906</v>
      </c>
      <c r="D240" s="16" t="s">
        <v>4904</v>
      </c>
      <c r="E240" s="23"/>
      <c r="F240" s="18">
        <v>35</v>
      </c>
      <c r="G240" s="18" t="s">
        <v>4567</v>
      </c>
      <c r="H240" s="18" t="s">
        <v>1378</v>
      </c>
      <c r="I240" s="18" t="s">
        <v>689</v>
      </c>
      <c r="J240" s="18" t="s">
        <v>4467</v>
      </c>
      <c r="K240" s="18" t="s">
        <v>19</v>
      </c>
      <c r="L240" s="20">
        <v>1300000</v>
      </c>
      <c r="M240" s="20">
        <v>120</v>
      </c>
      <c r="N240" s="20">
        <f t="shared" si="3"/>
        <v>156000000</v>
      </c>
      <c r="O240" s="16" t="s">
        <v>204</v>
      </c>
    </row>
    <row r="241" spans="1:15" ht="45" x14ac:dyDescent="0.25">
      <c r="A241" s="15">
        <v>234</v>
      </c>
      <c r="B241" s="15" t="s">
        <v>4907</v>
      </c>
      <c r="C241" s="16" t="s">
        <v>4908</v>
      </c>
      <c r="D241" s="16" t="s">
        <v>4534</v>
      </c>
      <c r="E241" s="23"/>
      <c r="F241" s="18">
        <v>14</v>
      </c>
      <c r="G241" s="18" t="s">
        <v>4535</v>
      </c>
      <c r="H241" s="18" t="s">
        <v>4536</v>
      </c>
      <c r="I241" s="18" t="s">
        <v>146</v>
      </c>
      <c r="J241" s="18" t="s">
        <v>1379</v>
      </c>
      <c r="K241" s="18" t="s">
        <v>19</v>
      </c>
      <c r="L241" s="20">
        <v>44000000</v>
      </c>
      <c r="M241" s="20">
        <v>100</v>
      </c>
      <c r="N241" s="20">
        <f t="shared" si="3"/>
        <v>4400000000</v>
      </c>
      <c r="O241" s="16" t="s">
        <v>229</v>
      </c>
    </row>
    <row r="242" spans="1:15" ht="33.75" x14ac:dyDescent="0.25">
      <c r="A242" s="15">
        <v>235</v>
      </c>
      <c r="B242" s="15" t="s">
        <v>4909</v>
      </c>
      <c r="C242" s="16" t="s">
        <v>4910</v>
      </c>
      <c r="D242" s="16" t="s">
        <v>4911</v>
      </c>
      <c r="E242" s="23"/>
      <c r="F242" s="18">
        <v>36</v>
      </c>
      <c r="G242" s="18" t="s">
        <v>4912</v>
      </c>
      <c r="H242" s="18" t="s">
        <v>4775</v>
      </c>
      <c r="I242" s="18" t="s">
        <v>4913</v>
      </c>
      <c r="J242" s="18" t="s">
        <v>4776</v>
      </c>
      <c r="K242" s="18" t="s">
        <v>19</v>
      </c>
      <c r="L242" s="20">
        <v>6500000</v>
      </c>
      <c r="M242" s="20">
        <v>20</v>
      </c>
      <c r="N242" s="20">
        <f t="shared" si="3"/>
        <v>130000000</v>
      </c>
      <c r="O242" s="16" t="s">
        <v>371</v>
      </c>
    </row>
    <row r="243" spans="1:15" ht="67.5" x14ac:dyDescent="0.25">
      <c r="A243" s="15">
        <v>236</v>
      </c>
      <c r="B243" s="15" t="s">
        <v>4914</v>
      </c>
      <c r="C243" s="16" t="s">
        <v>4915</v>
      </c>
      <c r="D243" s="16" t="s">
        <v>4916</v>
      </c>
      <c r="E243" s="23"/>
      <c r="F243" s="18">
        <v>36</v>
      </c>
      <c r="G243" s="18" t="s">
        <v>4917</v>
      </c>
      <c r="H243" s="18" t="s">
        <v>4515</v>
      </c>
      <c r="I243" s="18" t="s">
        <v>189</v>
      </c>
      <c r="J243" s="18" t="s">
        <v>869</v>
      </c>
      <c r="K243" s="18" t="s">
        <v>19</v>
      </c>
      <c r="L243" s="20">
        <v>9950000</v>
      </c>
      <c r="M243" s="20">
        <v>30</v>
      </c>
      <c r="N243" s="20">
        <f t="shared" si="3"/>
        <v>298500000</v>
      </c>
      <c r="O243" s="16" t="s">
        <v>4428</v>
      </c>
    </row>
    <row r="244" spans="1:15" ht="78.75" x14ac:dyDescent="0.25">
      <c r="A244" s="15">
        <v>237</v>
      </c>
      <c r="B244" s="15" t="s">
        <v>4918</v>
      </c>
      <c r="C244" s="16" t="s">
        <v>4919</v>
      </c>
      <c r="D244" s="16" t="s">
        <v>4920</v>
      </c>
      <c r="E244" s="23"/>
      <c r="F244" s="18">
        <v>36</v>
      </c>
      <c r="G244" s="18" t="s">
        <v>4921</v>
      </c>
      <c r="H244" s="18" t="s">
        <v>4922</v>
      </c>
      <c r="I244" s="18" t="s">
        <v>689</v>
      </c>
      <c r="J244" s="18" t="s">
        <v>4288</v>
      </c>
      <c r="K244" s="18" t="s">
        <v>31</v>
      </c>
      <c r="L244" s="20">
        <v>9900000</v>
      </c>
      <c r="M244" s="20">
        <v>120</v>
      </c>
      <c r="N244" s="20">
        <f t="shared" si="3"/>
        <v>1188000000</v>
      </c>
      <c r="O244" s="16" t="s">
        <v>4455</v>
      </c>
    </row>
    <row r="245" spans="1:15" ht="56.25" x14ac:dyDescent="0.25">
      <c r="A245" s="15">
        <v>238</v>
      </c>
      <c r="B245" s="15" t="s">
        <v>4923</v>
      </c>
      <c r="C245" s="16" t="s">
        <v>4924</v>
      </c>
      <c r="D245" s="16" t="s">
        <v>4925</v>
      </c>
      <c r="E245" s="23"/>
      <c r="F245" s="18">
        <v>36</v>
      </c>
      <c r="G245" s="18" t="s">
        <v>4926</v>
      </c>
      <c r="H245" s="18" t="s">
        <v>4435</v>
      </c>
      <c r="I245" s="18" t="s">
        <v>916</v>
      </c>
      <c r="J245" s="18" t="s">
        <v>4481</v>
      </c>
      <c r="K245" s="18" t="s">
        <v>53</v>
      </c>
      <c r="L245" s="20">
        <v>2250000</v>
      </c>
      <c r="M245" s="20">
        <v>20</v>
      </c>
      <c r="N245" s="20">
        <f t="shared" si="3"/>
        <v>45000000</v>
      </c>
      <c r="O245" s="16" t="s">
        <v>963</v>
      </c>
    </row>
    <row r="246" spans="1:15" ht="45" x14ac:dyDescent="0.25">
      <c r="A246" s="15">
        <v>239</v>
      </c>
      <c r="B246" s="15" t="s">
        <v>4927</v>
      </c>
      <c r="C246" s="16" t="s">
        <v>4928</v>
      </c>
      <c r="D246" s="16" t="s">
        <v>4929</v>
      </c>
      <c r="E246" s="23"/>
      <c r="F246" s="18">
        <v>36</v>
      </c>
      <c r="G246" s="18" t="s">
        <v>4414</v>
      </c>
      <c r="H246" s="18" t="s">
        <v>4415</v>
      </c>
      <c r="I246" s="18" t="s">
        <v>120</v>
      </c>
      <c r="J246" s="18" t="s">
        <v>4416</v>
      </c>
      <c r="K246" s="18" t="s">
        <v>19</v>
      </c>
      <c r="L246" s="20">
        <v>1500000</v>
      </c>
      <c r="M246" s="20">
        <v>5</v>
      </c>
      <c r="N246" s="20">
        <f t="shared" si="3"/>
        <v>7500000</v>
      </c>
      <c r="O246" s="16" t="s">
        <v>371</v>
      </c>
    </row>
    <row r="247" spans="1:15" ht="45" x14ac:dyDescent="0.25">
      <c r="A247" s="15">
        <v>240</v>
      </c>
      <c r="B247" s="15" t="s">
        <v>4930</v>
      </c>
      <c r="C247" s="16" t="s">
        <v>4931</v>
      </c>
      <c r="D247" s="16" t="s">
        <v>4932</v>
      </c>
      <c r="E247" s="23"/>
      <c r="F247" s="18">
        <v>36</v>
      </c>
      <c r="G247" s="18" t="s">
        <v>4414</v>
      </c>
      <c r="H247" s="18" t="s">
        <v>4415</v>
      </c>
      <c r="I247" s="18" t="s">
        <v>120</v>
      </c>
      <c r="J247" s="18" t="s">
        <v>4416</v>
      </c>
      <c r="K247" s="18" t="s">
        <v>19</v>
      </c>
      <c r="L247" s="20">
        <v>2500000</v>
      </c>
      <c r="M247" s="20">
        <v>5</v>
      </c>
      <c r="N247" s="20">
        <f t="shared" si="3"/>
        <v>12500000</v>
      </c>
      <c r="O247" s="16" t="s">
        <v>371</v>
      </c>
    </row>
    <row r="248" spans="1:15" ht="78.75" x14ac:dyDescent="0.25">
      <c r="A248" s="15">
        <v>241</v>
      </c>
      <c r="B248" s="15" t="s">
        <v>4933</v>
      </c>
      <c r="C248" s="16" t="s">
        <v>4509</v>
      </c>
      <c r="D248" s="16" t="s">
        <v>4505</v>
      </c>
      <c r="E248" s="23"/>
      <c r="F248" s="18">
        <v>36</v>
      </c>
      <c r="G248" s="18" t="s">
        <v>4506</v>
      </c>
      <c r="H248" s="18" t="s">
        <v>4507</v>
      </c>
      <c r="I248" s="18" t="s">
        <v>120</v>
      </c>
      <c r="J248" s="18" t="s">
        <v>4508</v>
      </c>
      <c r="K248" s="18" t="s">
        <v>53</v>
      </c>
      <c r="L248" s="20">
        <v>63000</v>
      </c>
      <c r="M248" s="20">
        <v>400</v>
      </c>
      <c r="N248" s="20">
        <f t="shared" si="3"/>
        <v>25200000</v>
      </c>
      <c r="O248" s="16" t="s">
        <v>963</v>
      </c>
    </row>
    <row r="249" spans="1:15" ht="67.5" x14ac:dyDescent="0.25">
      <c r="A249" s="15">
        <v>242</v>
      </c>
      <c r="B249" s="15" t="s">
        <v>4934</v>
      </c>
      <c r="C249" s="16" t="s">
        <v>4935</v>
      </c>
      <c r="D249" s="16" t="s">
        <v>4936</v>
      </c>
      <c r="E249" s="23"/>
      <c r="F249" s="18">
        <v>24</v>
      </c>
      <c r="G249" s="18" t="s">
        <v>4937</v>
      </c>
      <c r="H249" s="18" t="s">
        <v>4661</v>
      </c>
      <c r="I249" s="18" t="s">
        <v>281</v>
      </c>
      <c r="J249" s="18" t="s">
        <v>939</v>
      </c>
      <c r="K249" s="18" t="s">
        <v>19</v>
      </c>
      <c r="L249" s="20">
        <v>4200000</v>
      </c>
      <c r="M249" s="20">
        <v>20</v>
      </c>
      <c r="N249" s="20">
        <f t="shared" si="3"/>
        <v>84000000</v>
      </c>
      <c r="O249" s="16" t="s">
        <v>4662</v>
      </c>
    </row>
    <row r="250" spans="1:15" ht="33.75" x14ac:dyDescent="0.25">
      <c r="A250" s="15">
        <v>243</v>
      </c>
      <c r="B250" s="15" t="s">
        <v>4938</v>
      </c>
      <c r="C250" s="16" t="s">
        <v>4939</v>
      </c>
      <c r="D250" s="16" t="s">
        <v>4518</v>
      </c>
      <c r="E250" s="23"/>
      <c r="F250" s="18">
        <v>36</v>
      </c>
      <c r="G250" s="18" t="s">
        <v>12</v>
      </c>
      <c r="H250" s="18" t="s">
        <v>234</v>
      </c>
      <c r="I250" s="18" t="s">
        <v>4519</v>
      </c>
      <c r="J250" s="18" t="s">
        <v>4520</v>
      </c>
      <c r="K250" s="18" t="s">
        <v>53</v>
      </c>
      <c r="L250" s="20">
        <v>35800</v>
      </c>
      <c r="M250" s="20">
        <v>800</v>
      </c>
      <c r="N250" s="20">
        <f t="shared" si="3"/>
        <v>28640000</v>
      </c>
      <c r="O250" s="16" t="s">
        <v>4521</v>
      </c>
    </row>
    <row r="251" spans="1:15" ht="45" x14ac:dyDescent="0.25">
      <c r="A251" s="15">
        <v>244</v>
      </c>
      <c r="B251" s="15" t="s">
        <v>4940</v>
      </c>
      <c r="C251" s="16" t="s">
        <v>4941</v>
      </c>
      <c r="D251" s="16" t="s">
        <v>4942</v>
      </c>
      <c r="E251" s="23"/>
      <c r="F251" s="18">
        <v>60</v>
      </c>
      <c r="G251" s="18" t="s">
        <v>4943</v>
      </c>
      <c r="H251" s="18" t="s">
        <v>4944</v>
      </c>
      <c r="I251" s="18" t="s">
        <v>189</v>
      </c>
      <c r="J251" s="18" t="s">
        <v>4687</v>
      </c>
      <c r="K251" s="18" t="s">
        <v>19</v>
      </c>
      <c r="L251" s="20">
        <v>4700000</v>
      </c>
      <c r="M251" s="20">
        <v>5</v>
      </c>
      <c r="N251" s="20">
        <f t="shared" si="3"/>
        <v>23500000</v>
      </c>
      <c r="O251" s="16" t="s">
        <v>4945</v>
      </c>
    </row>
    <row r="252" spans="1:15" ht="45" x14ac:dyDescent="0.25">
      <c r="A252" s="15">
        <v>245</v>
      </c>
      <c r="B252" s="15" t="s">
        <v>4946</v>
      </c>
      <c r="C252" s="16" t="s">
        <v>4947</v>
      </c>
      <c r="D252" s="16" t="s">
        <v>4948</v>
      </c>
      <c r="E252" s="23"/>
      <c r="F252" s="18">
        <v>24</v>
      </c>
      <c r="G252" s="18" t="s">
        <v>4080</v>
      </c>
      <c r="H252" s="18" t="s">
        <v>4058</v>
      </c>
      <c r="I252" s="18" t="s">
        <v>1788</v>
      </c>
      <c r="J252" s="18" t="s">
        <v>776</v>
      </c>
      <c r="K252" s="18" t="s">
        <v>19</v>
      </c>
      <c r="L252" s="20">
        <v>7200000</v>
      </c>
      <c r="M252" s="20">
        <v>5</v>
      </c>
      <c r="N252" s="20">
        <f t="shared" si="3"/>
        <v>36000000</v>
      </c>
      <c r="O252" s="16" t="s">
        <v>1477</v>
      </c>
    </row>
    <row r="253" spans="1:15" ht="45" x14ac:dyDescent="0.25">
      <c r="A253" s="15">
        <v>246</v>
      </c>
      <c r="B253" s="15" t="s">
        <v>4949</v>
      </c>
      <c r="C253" s="16" t="s">
        <v>4950</v>
      </c>
      <c r="D253" s="16" t="s">
        <v>4951</v>
      </c>
      <c r="E253" s="23"/>
      <c r="F253" s="18">
        <v>24</v>
      </c>
      <c r="G253" s="18" t="s">
        <v>4952</v>
      </c>
      <c r="H253" s="18" t="s">
        <v>4676</v>
      </c>
      <c r="I253" s="18" t="s">
        <v>189</v>
      </c>
      <c r="J253" s="18" t="s">
        <v>869</v>
      </c>
      <c r="K253" s="18" t="s">
        <v>19</v>
      </c>
      <c r="L253" s="20">
        <v>180000</v>
      </c>
      <c r="M253" s="20">
        <v>100</v>
      </c>
      <c r="N253" s="20">
        <f t="shared" si="3"/>
        <v>18000000</v>
      </c>
      <c r="O253" s="16" t="s">
        <v>46</v>
      </c>
    </row>
    <row r="254" spans="1:15" ht="33.75" x14ac:dyDescent="0.25">
      <c r="A254" s="15">
        <v>247</v>
      </c>
      <c r="B254" s="15" t="s">
        <v>4953</v>
      </c>
      <c r="C254" s="16" t="s">
        <v>4954</v>
      </c>
      <c r="D254" s="16" t="s">
        <v>4955</v>
      </c>
      <c r="E254" s="23"/>
      <c r="F254" s="18">
        <v>36</v>
      </c>
      <c r="G254" s="18" t="s">
        <v>4737</v>
      </c>
      <c r="H254" s="18" t="s">
        <v>1658</v>
      </c>
      <c r="I254" s="18" t="s">
        <v>189</v>
      </c>
      <c r="J254" s="18" t="s">
        <v>4850</v>
      </c>
      <c r="K254" s="18" t="s">
        <v>4502</v>
      </c>
      <c r="L254" s="20">
        <v>10500000</v>
      </c>
      <c r="M254" s="20">
        <v>5</v>
      </c>
      <c r="N254" s="20">
        <f t="shared" si="3"/>
        <v>52500000</v>
      </c>
      <c r="O254" s="16" t="s">
        <v>204</v>
      </c>
    </row>
    <row r="255" spans="1:15" ht="45" x14ac:dyDescent="0.25">
      <c r="A255" s="15">
        <v>248</v>
      </c>
      <c r="B255" s="15" t="s">
        <v>4956</v>
      </c>
      <c r="C255" s="16" t="s">
        <v>4957</v>
      </c>
      <c r="D255" s="16" t="s">
        <v>4958</v>
      </c>
      <c r="E255" s="23"/>
      <c r="F255" s="18">
        <v>24</v>
      </c>
      <c r="G255" s="18" t="s">
        <v>4660</v>
      </c>
      <c r="H255" s="18" t="s">
        <v>4959</v>
      </c>
      <c r="I255" s="18" t="s">
        <v>281</v>
      </c>
      <c r="J255" s="18" t="s">
        <v>939</v>
      </c>
      <c r="K255" s="18" t="s">
        <v>19</v>
      </c>
      <c r="L255" s="20">
        <v>13000000</v>
      </c>
      <c r="M255" s="20">
        <v>5</v>
      </c>
      <c r="N255" s="20">
        <f t="shared" si="3"/>
        <v>65000000</v>
      </c>
      <c r="O255" s="16" t="s">
        <v>4662</v>
      </c>
    </row>
    <row r="256" spans="1:15" ht="33.75" x14ac:dyDescent="0.25">
      <c r="A256" s="15">
        <v>249</v>
      </c>
      <c r="B256" s="15" t="s">
        <v>4960</v>
      </c>
      <c r="C256" s="16" t="s">
        <v>4961</v>
      </c>
      <c r="D256" s="16" t="s">
        <v>4962</v>
      </c>
      <c r="E256" s="23"/>
      <c r="F256" s="18">
        <v>24</v>
      </c>
      <c r="G256" s="18" t="s">
        <v>4660</v>
      </c>
      <c r="H256" s="18" t="s">
        <v>4763</v>
      </c>
      <c r="I256" s="18" t="s">
        <v>281</v>
      </c>
      <c r="J256" s="18" t="s">
        <v>939</v>
      </c>
      <c r="K256" s="18" t="s">
        <v>19</v>
      </c>
      <c r="L256" s="20">
        <v>6700000</v>
      </c>
      <c r="M256" s="20">
        <v>5</v>
      </c>
      <c r="N256" s="20">
        <f t="shared" si="3"/>
        <v>33500000</v>
      </c>
      <c r="O256" s="16" t="s">
        <v>4662</v>
      </c>
    </row>
    <row r="257" spans="1:15" ht="33.75" x14ac:dyDescent="0.25">
      <c r="A257" s="15">
        <v>250</v>
      </c>
      <c r="B257" s="15" t="s">
        <v>4963</v>
      </c>
      <c r="C257" s="16" t="s">
        <v>4964</v>
      </c>
      <c r="D257" s="16" t="s">
        <v>4965</v>
      </c>
      <c r="E257" s="23"/>
      <c r="F257" s="18">
        <v>24</v>
      </c>
      <c r="G257" s="18" t="s">
        <v>4660</v>
      </c>
      <c r="H257" s="18" t="s">
        <v>4763</v>
      </c>
      <c r="I257" s="18" t="s">
        <v>281</v>
      </c>
      <c r="J257" s="18" t="s">
        <v>939</v>
      </c>
      <c r="K257" s="18" t="s">
        <v>19</v>
      </c>
      <c r="L257" s="20">
        <v>5500000</v>
      </c>
      <c r="M257" s="20">
        <v>5</v>
      </c>
      <c r="N257" s="20">
        <f t="shared" si="3"/>
        <v>27500000</v>
      </c>
      <c r="O257" s="16" t="s">
        <v>4662</v>
      </c>
    </row>
    <row r="258" spans="1:15" ht="33.75" x14ac:dyDescent="0.25">
      <c r="A258" s="15">
        <v>251</v>
      </c>
      <c r="B258" s="15" t="s">
        <v>4966</v>
      </c>
      <c r="C258" s="16" t="s">
        <v>4967</v>
      </c>
      <c r="D258" s="16" t="s">
        <v>4968</v>
      </c>
      <c r="E258" s="23"/>
      <c r="F258" s="18">
        <v>24</v>
      </c>
      <c r="G258" s="18" t="s">
        <v>4660</v>
      </c>
      <c r="H258" s="18" t="s">
        <v>4661</v>
      </c>
      <c r="I258" s="18" t="s">
        <v>281</v>
      </c>
      <c r="J258" s="18" t="s">
        <v>4738</v>
      </c>
      <c r="K258" s="18" t="s">
        <v>353</v>
      </c>
      <c r="L258" s="20">
        <v>25000000</v>
      </c>
      <c r="M258" s="20">
        <v>10</v>
      </c>
      <c r="N258" s="20">
        <f t="shared" si="3"/>
        <v>250000000</v>
      </c>
      <c r="O258" s="16" t="s">
        <v>4662</v>
      </c>
    </row>
    <row r="259" spans="1:15" ht="90" x14ac:dyDescent="0.25">
      <c r="A259" s="15">
        <v>252</v>
      </c>
      <c r="B259" s="15" t="s">
        <v>4969</v>
      </c>
      <c r="C259" s="16" t="s">
        <v>4970</v>
      </c>
      <c r="D259" s="16" t="s">
        <v>4701</v>
      </c>
      <c r="E259" s="23"/>
      <c r="F259" s="18">
        <v>36</v>
      </c>
      <c r="G259" s="18" t="s">
        <v>4811</v>
      </c>
      <c r="H259" s="18" t="s">
        <v>4812</v>
      </c>
      <c r="I259" s="18" t="s">
        <v>937</v>
      </c>
      <c r="J259" s="18" t="s">
        <v>4471</v>
      </c>
      <c r="K259" s="18" t="s">
        <v>31</v>
      </c>
      <c r="L259" s="20">
        <v>1300000</v>
      </c>
      <c r="M259" s="20">
        <v>20</v>
      </c>
      <c r="N259" s="20">
        <f t="shared" si="3"/>
        <v>26000000</v>
      </c>
      <c r="O259" s="16" t="s">
        <v>4451</v>
      </c>
    </row>
    <row r="260" spans="1:15" ht="56.25" x14ac:dyDescent="0.25">
      <c r="A260" s="15">
        <v>253</v>
      </c>
      <c r="B260" s="15" t="s">
        <v>4971</v>
      </c>
      <c r="C260" s="16" t="s">
        <v>4972</v>
      </c>
      <c r="D260" s="16" t="s">
        <v>4973</v>
      </c>
      <c r="E260" s="23"/>
      <c r="F260" s="18">
        <v>30</v>
      </c>
      <c r="G260" s="18" t="s">
        <v>4729</v>
      </c>
      <c r="H260" s="18" t="s">
        <v>1378</v>
      </c>
      <c r="I260" s="18" t="s">
        <v>689</v>
      </c>
      <c r="J260" s="18" t="s">
        <v>4462</v>
      </c>
      <c r="K260" s="18" t="s">
        <v>19</v>
      </c>
      <c r="L260" s="20">
        <v>1250000</v>
      </c>
      <c r="M260" s="20">
        <v>150</v>
      </c>
      <c r="N260" s="20">
        <f t="shared" si="3"/>
        <v>187500000</v>
      </c>
      <c r="O260" s="16" t="s">
        <v>204</v>
      </c>
    </row>
    <row r="261" spans="1:15" ht="67.5" x14ac:dyDescent="0.25">
      <c r="A261" s="15">
        <v>254</v>
      </c>
      <c r="B261" s="15" t="s">
        <v>4974</v>
      </c>
      <c r="C261" s="16" t="s">
        <v>4975</v>
      </c>
      <c r="D261" s="16" t="s">
        <v>4468</v>
      </c>
      <c r="E261" s="23"/>
      <c r="F261" s="18">
        <v>36</v>
      </c>
      <c r="G261" s="18" t="s">
        <v>4457</v>
      </c>
      <c r="H261" s="18" t="s">
        <v>2047</v>
      </c>
      <c r="I261" s="18" t="s">
        <v>140</v>
      </c>
      <c r="J261" s="18" t="s">
        <v>245</v>
      </c>
      <c r="K261" s="18" t="s">
        <v>19</v>
      </c>
      <c r="L261" s="20">
        <v>126000</v>
      </c>
      <c r="M261" s="20">
        <v>400</v>
      </c>
      <c r="N261" s="20">
        <f t="shared" si="3"/>
        <v>50400000</v>
      </c>
      <c r="O261" s="16" t="s">
        <v>4418</v>
      </c>
    </row>
    <row r="262" spans="1:15" ht="22.5" x14ac:dyDescent="0.25">
      <c r="A262" s="15">
        <v>255</v>
      </c>
      <c r="B262" s="15" t="s">
        <v>4976</v>
      </c>
      <c r="C262" s="16" t="s">
        <v>4977</v>
      </c>
      <c r="D262" s="16" t="s">
        <v>4978</v>
      </c>
      <c r="E262" s="23"/>
      <c r="F262" s="18">
        <v>48</v>
      </c>
      <c r="G262" s="18" t="s">
        <v>4452</v>
      </c>
      <c r="H262" s="18" t="s">
        <v>4453</v>
      </c>
      <c r="I262" s="18" t="s">
        <v>197</v>
      </c>
      <c r="J262" s="18" t="s">
        <v>4288</v>
      </c>
      <c r="K262" s="18" t="s">
        <v>19</v>
      </c>
      <c r="L262" s="20">
        <v>1150000</v>
      </c>
      <c r="M262" s="20">
        <v>50</v>
      </c>
      <c r="N262" s="20">
        <f t="shared" si="3"/>
        <v>57500000</v>
      </c>
      <c r="O262" s="16" t="s">
        <v>4455</v>
      </c>
    </row>
    <row r="263" spans="1:15" ht="33.75" x14ac:dyDescent="0.25">
      <c r="A263" s="15">
        <v>256</v>
      </c>
      <c r="B263" s="15" t="s">
        <v>4979</v>
      </c>
      <c r="C263" s="16" t="s">
        <v>4980</v>
      </c>
      <c r="D263" s="16" t="s">
        <v>4981</v>
      </c>
      <c r="E263" s="23"/>
      <c r="F263" s="18">
        <v>60</v>
      </c>
      <c r="G263" s="18" t="s">
        <v>4982</v>
      </c>
      <c r="H263" s="18" t="s">
        <v>1666</v>
      </c>
      <c r="I263" s="18" t="s">
        <v>4983</v>
      </c>
      <c r="J263" s="18" t="s">
        <v>1379</v>
      </c>
      <c r="K263" s="18" t="s">
        <v>19</v>
      </c>
      <c r="L263" s="20">
        <v>3490000</v>
      </c>
      <c r="M263" s="20">
        <v>100</v>
      </c>
      <c r="N263" s="20">
        <f t="shared" si="3"/>
        <v>349000000</v>
      </c>
      <c r="O263" s="16" t="s">
        <v>204</v>
      </c>
    </row>
    <row r="264" spans="1:15" ht="45" x14ac:dyDescent="0.25">
      <c r="A264" s="15">
        <v>257</v>
      </c>
      <c r="B264" s="15" t="s">
        <v>4985</v>
      </c>
      <c r="C264" s="16" t="s">
        <v>4986</v>
      </c>
      <c r="D264" s="16" t="s">
        <v>4987</v>
      </c>
      <c r="E264" s="23"/>
      <c r="F264" s="18">
        <v>36</v>
      </c>
      <c r="G264" s="18" t="s">
        <v>4988</v>
      </c>
      <c r="H264" s="18" t="s">
        <v>4989</v>
      </c>
      <c r="I264" s="18" t="s">
        <v>197</v>
      </c>
      <c r="J264" s="18" t="s">
        <v>869</v>
      </c>
      <c r="K264" s="18" t="s">
        <v>19</v>
      </c>
      <c r="L264" s="20">
        <v>2200000</v>
      </c>
      <c r="M264" s="20">
        <v>150</v>
      </c>
      <c r="N264" s="20">
        <f t="shared" si="3"/>
        <v>330000000</v>
      </c>
      <c r="O264" s="16" t="s">
        <v>707</v>
      </c>
    </row>
    <row r="265" spans="1:15" ht="45" x14ac:dyDescent="0.25">
      <c r="A265" s="15">
        <v>258</v>
      </c>
      <c r="B265" s="15" t="s">
        <v>4991</v>
      </c>
      <c r="C265" s="16" t="s">
        <v>4986</v>
      </c>
      <c r="D265" s="16" t="s">
        <v>4992</v>
      </c>
      <c r="E265" s="23"/>
      <c r="F265" s="18">
        <v>36</v>
      </c>
      <c r="G265" s="18" t="s">
        <v>4988</v>
      </c>
      <c r="H265" s="18" t="s">
        <v>4989</v>
      </c>
      <c r="I265" s="18" t="s">
        <v>197</v>
      </c>
      <c r="J265" s="18" t="s">
        <v>869</v>
      </c>
      <c r="K265" s="18" t="s">
        <v>19</v>
      </c>
      <c r="L265" s="20">
        <v>2200000</v>
      </c>
      <c r="M265" s="20">
        <v>100</v>
      </c>
      <c r="N265" s="20">
        <f t="shared" ref="N265:N328" si="4">L265*M265</f>
        <v>220000000</v>
      </c>
      <c r="O265" s="16" t="s">
        <v>707</v>
      </c>
    </row>
    <row r="266" spans="1:15" ht="45" x14ac:dyDescent="0.25">
      <c r="A266" s="15">
        <v>259</v>
      </c>
      <c r="B266" s="15" t="s">
        <v>4993</v>
      </c>
      <c r="C266" s="16" t="s">
        <v>4986</v>
      </c>
      <c r="D266" s="16" t="s">
        <v>4994</v>
      </c>
      <c r="E266" s="23"/>
      <c r="F266" s="18">
        <v>36</v>
      </c>
      <c r="G266" s="18" t="s">
        <v>4995</v>
      </c>
      <c r="H266" s="18" t="s">
        <v>4989</v>
      </c>
      <c r="I266" s="18" t="s">
        <v>197</v>
      </c>
      <c r="J266" s="18" t="s">
        <v>869</v>
      </c>
      <c r="K266" s="18" t="s">
        <v>53</v>
      </c>
      <c r="L266" s="20">
        <v>1790000</v>
      </c>
      <c r="M266" s="20">
        <v>200</v>
      </c>
      <c r="N266" s="20">
        <f t="shared" si="4"/>
        <v>358000000</v>
      </c>
      <c r="O266" s="16" t="s">
        <v>707</v>
      </c>
    </row>
    <row r="267" spans="1:15" ht="33.75" x14ac:dyDescent="0.25">
      <c r="A267" s="15">
        <v>260</v>
      </c>
      <c r="B267" s="15" t="s">
        <v>4996</v>
      </c>
      <c r="C267" s="16" t="s">
        <v>4986</v>
      </c>
      <c r="D267" s="16" t="s">
        <v>4997</v>
      </c>
      <c r="E267" s="23"/>
      <c r="F267" s="18">
        <v>36</v>
      </c>
      <c r="G267" s="18" t="s">
        <v>4998</v>
      </c>
      <c r="H267" s="18" t="s">
        <v>1666</v>
      </c>
      <c r="I267" s="18" t="s">
        <v>189</v>
      </c>
      <c r="J267" s="18" t="s">
        <v>1379</v>
      </c>
      <c r="K267" s="18" t="s">
        <v>19</v>
      </c>
      <c r="L267" s="20">
        <v>2950000</v>
      </c>
      <c r="M267" s="20">
        <v>100</v>
      </c>
      <c r="N267" s="20">
        <f t="shared" si="4"/>
        <v>295000000</v>
      </c>
      <c r="O267" s="16" t="s">
        <v>204</v>
      </c>
    </row>
    <row r="268" spans="1:15" ht="33.75" x14ac:dyDescent="0.25">
      <c r="A268" s="15">
        <v>261</v>
      </c>
      <c r="B268" s="15" t="s">
        <v>4999</v>
      </c>
      <c r="C268" s="16" t="s">
        <v>4984</v>
      </c>
      <c r="D268" s="16" t="s">
        <v>5000</v>
      </c>
      <c r="E268" s="23"/>
      <c r="F268" s="18">
        <v>60</v>
      </c>
      <c r="G268" s="18" t="s">
        <v>4982</v>
      </c>
      <c r="H268" s="18" t="s">
        <v>1666</v>
      </c>
      <c r="I268" s="18" t="s">
        <v>4983</v>
      </c>
      <c r="J268" s="18" t="s">
        <v>1379</v>
      </c>
      <c r="K268" s="18" t="s">
        <v>53</v>
      </c>
      <c r="L268" s="20">
        <v>2849000</v>
      </c>
      <c r="M268" s="20">
        <v>50</v>
      </c>
      <c r="N268" s="20">
        <f t="shared" si="4"/>
        <v>142450000</v>
      </c>
      <c r="O268" s="16" t="s">
        <v>204</v>
      </c>
    </row>
    <row r="269" spans="1:15" ht="67.5" x14ac:dyDescent="0.25">
      <c r="A269" s="15">
        <v>262</v>
      </c>
      <c r="B269" s="15" t="s">
        <v>5001</v>
      </c>
      <c r="C269" s="16" t="s">
        <v>4984</v>
      </c>
      <c r="D269" s="16" t="s">
        <v>5002</v>
      </c>
      <c r="E269" s="23"/>
      <c r="F269" s="18">
        <v>36</v>
      </c>
      <c r="G269" s="18" t="s">
        <v>5003</v>
      </c>
      <c r="H269" s="18" t="s">
        <v>5004</v>
      </c>
      <c r="I269" s="18" t="s">
        <v>401</v>
      </c>
      <c r="J269" s="18" t="s">
        <v>4547</v>
      </c>
      <c r="K269" s="18" t="s">
        <v>19</v>
      </c>
      <c r="L269" s="20">
        <v>3000000</v>
      </c>
      <c r="M269" s="20">
        <v>50</v>
      </c>
      <c r="N269" s="20">
        <f t="shared" si="4"/>
        <v>150000000</v>
      </c>
      <c r="O269" s="16" t="s">
        <v>4990</v>
      </c>
    </row>
    <row r="270" spans="1:15" ht="56.25" x14ac:dyDescent="0.25">
      <c r="A270" s="15">
        <v>263</v>
      </c>
      <c r="B270" s="15" t="s">
        <v>11</v>
      </c>
      <c r="C270" s="16" t="s">
        <v>13</v>
      </c>
      <c r="D270" s="16" t="s">
        <v>14</v>
      </c>
      <c r="E270" s="23"/>
      <c r="F270" s="18">
        <v>60</v>
      </c>
      <c r="G270" s="18" t="s">
        <v>15</v>
      </c>
      <c r="H270" s="18" t="s">
        <v>16</v>
      </c>
      <c r="I270" s="18" t="s">
        <v>17</v>
      </c>
      <c r="J270" s="18" t="s">
        <v>18</v>
      </c>
      <c r="K270" s="18" t="s">
        <v>19</v>
      </c>
      <c r="L270" s="20">
        <v>3738</v>
      </c>
      <c r="M270" s="20">
        <v>7600</v>
      </c>
      <c r="N270" s="20">
        <f t="shared" si="4"/>
        <v>28408800</v>
      </c>
      <c r="O270" s="16" t="s">
        <v>20</v>
      </c>
    </row>
    <row r="271" spans="1:15" ht="56.25" x14ac:dyDescent="0.25">
      <c r="A271" s="15">
        <v>264</v>
      </c>
      <c r="B271" s="15" t="s">
        <v>25</v>
      </c>
      <c r="C271" s="16" t="s">
        <v>26</v>
      </c>
      <c r="D271" s="16" t="s">
        <v>27</v>
      </c>
      <c r="E271" s="23"/>
      <c r="F271" s="18">
        <v>36</v>
      </c>
      <c r="G271" s="18" t="s">
        <v>28</v>
      </c>
      <c r="H271" s="18" t="s">
        <v>29</v>
      </c>
      <c r="I271" s="18" t="s">
        <v>23</v>
      </c>
      <c r="J271" s="18" t="s">
        <v>30</v>
      </c>
      <c r="K271" s="18" t="s">
        <v>31</v>
      </c>
      <c r="L271" s="20">
        <v>36000</v>
      </c>
      <c r="M271" s="20">
        <v>1500</v>
      </c>
      <c r="N271" s="20">
        <f t="shared" si="4"/>
        <v>54000000</v>
      </c>
      <c r="O271" s="16" t="s">
        <v>32</v>
      </c>
    </row>
    <row r="272" spans="1:15" ht="45" x14ac:dyDescent="0.25">
      <c r="A272" s="15">
        <v>265</v>
      </c>
      <c r="B272" s="15" t="s">
        <v>33</v>
      </c>
      <c r="C272" s="16" t="s">
        <v>34</v>
      </c>
      <c r="D272" s="16" t="s">
        <v>34</v>
      </c>
      <c r="E272" s="23"/>
      <c r="F272" s="18">
        <v>36</v>
      </c>
      <c r="G272" s="18" t="s">
        <v>35</v>
      </c>
      <c r="H272" s="18" t="s">
        <v>36</v>
      </c>
      <c r="I272" s="18" t="s">
        <v>23</v>
      </c>
      <c r="J272" s="18" t="s">
        <v>37</v>
      </c>
      <c r="K272" s="18" t="s">
        <v>19</v>
      </c>
      <c r="L272" s="20">
        <v>5565</v>
      </c>
      <c r="M272" s="20">
        <v>3600</v>
      </c>
      <c r="N272" s="20">
        <f t="shared" si="4"/>
        <v>20034000</v>
      </c>
      <c r="O272" s="16" t="s">
        <v>38</v>
      </c>
    </row>
    <row r="273" spans="1:15" ht="45" x14ac:dyDescent="0.25">
      <c r="A273" s="15">
        <v>266</v>
      </c>
      <c r="B273" s="15" t="s">
        <v>39</v>
      </c>
      <c r="C273" s="16" t="s">
        <v>40</v>
      </c>
      <c r="D273" s="16" t="s">
        <v>41</v>
      </c>
      <c r="E273" s="23"/>
      <c r="F273" s="18">
        <v>36</v>
      </c>
      <c r="G273" s="18" t="s">
        <v>35</v>
      </c>
      <c r="H273" s="18" t="s">
        <v>36</v>
      </c>
      <c r="I273" s="18" t="s">
        <v>23</v>
      </c>
      <c r="J273" s="18" t="s">
        <v>37</v>
      </c>
      <c r="K273" s="18" t="s">
        <v>19</v>
      </c>
      <c r="L273" s="20">
        <v>4872</v>
      </c>
      <c r="M273" s="20">
        <v>13000</v>
      </c>
      <c r="N273" s="20">
        <f t="shared" si="4"/>
        <v>63336000</v>
      </c>
      <c r="O273" s="16" t="s">
        <v>38</v>
      </c>
    </row>
    <row r="274" spans="1:15" ht="33.75" x14ac:dyDescent="0.25">
      <c r="A274" s="15">
        <v>267</v>
      </c>
      <c r="B274" s="15" t="s">
        <v>47</v>
      </c>
      <c r="C274" s="16" t="s">
        <v>48</v>
      </c>
      <c r="D274" s="16" t="s">
        <v>49</v>
      </c>
      <c r="E274" s="23"/>
      <c r="F274" s="18">
        <v>36</v>
      </c>
      <c r="G274" s="18" t="s">
        <v>50</v>
      </c>
      <c r="H274" s="18" t="s">
        <v>51</v>
      </c>
      <c r="I274" s="18" t="s">
        <v>23</v>
      </c>
      <c r="J274" s="18" t="s">
        <v>52</v>
      </c>
      <c r="K274" s="18" t="s">
        <v>53</v>
      </c>
      <c r="L274" s="20">
        <v>430</v>
      </c>
      <c r="M274" s="20">
        <v>5000</v>
      </c>
      <c r="N274" s="20">
        <f t="shared" si="4"/>
        <v>2150000</v>
      </c>
      <c r="O274" s="16" t="s">
        <v>54</v>
      </c>
    </row>
    <row r="275" spans="1:15" ht="33.75" x14ac:dyDescent="0.25">
      <c r="A275" s="15">
        <v>268</v>
      </c>
      <c r="B275" s="15" t="s">
        <v>55</v>
      </c>
      <c r="C275" s="16" t="s">
        <v>56</v>
      </c>
      <c r="D275" s="16" t="s">
        <v>57</v>
      </c>
      <c r="E275" s="23"/>
      <c r="F275" s="18">
        <v>36</v>
      </c>
      <c r="G275" s="18" t="s">
        <v>58</v>
      </c>
      <c r="H275" s="18" t="s">
        <v>59</v>
      </c>
      <c r="I275" s="18" t="s">
        <v>17</v>
      </c>
      <c r="J275" s="18" t="s">
        <v>60</v>
      </c>
      <c r="K275" s="18" t="s">
        <v>61</v>
      </c>
      <c r="L275" s="20">
        <v>7500</v>
      </c>
      <c r="M275" s="20">
        <v>600</v>
      </c>
      <c r="N275" s="20">
        <f t="shared" si="4"/>
        <v>4500000</v>
      </c>
      <c r="O275" s="16" t="s">
        <v>62</v>
      </c>
    </row>
    <row r="276" spans="1:15" ht="33.75" x14ac:dyDescent="0.25">
      <c r="A276" s="15">
        <v>269</v>
      </c>
      <c r="B276" s="15" t="s">
        <v>64</v>
      </c>
      <c r="C276" s="16" t="s">
        <v>65</v>
      </c>
      <c r="D276" s="16" t="s">
        <v>66</v>
      </c>
      <c r="E276" s="23"/>
      <c r="F276" s="18">
        <v>36</v>
      </c>
      <c r="G276" s="18" t="s">
        <v>58</v>
      </c>
      <c r="H276" s="18" t="s">
        <v>59</v>
      </c>
      <c r="I276" s="18" t="s">
        <v>17</v>
      </c>
      <c r="J276" s="18" t="s">
        <v>60</v>
      </c>
      <c r="K276" s="18" t="s">
        <v>61</v>
      </c>
      <c r="L276" s="20">
        <v>10500</v>
      </c>
      <c r="M276" s="20">
        <v>2000</v>
      </c>
      <c r="N276" s="20">
        <f t="shared" si="4"/>
        <v>21000000</v>
      </c>
      <c r="O276" s="16" t="s">
        <v>62</v>
      </c>
    </row>
    <row r="277" spans="1:15" ht="56.25" x14ac:dyDescent="0.25">
      <c r="A277" s="15">
        <v>270</v>
      </c>
      <c r="B277" s="15" t="s">
        <v>70</v>
      </c>
      <c r="C277" s="16" t="s">
        <v>71</v>
      </c>
      <c r="D277" s="16" t="s">
        <v>72</v>
      </c>
      <c r="E277" s="23"/>
      <c r="F277" s="18">
        <v>60</v>
      </c>
      <c r="G277" s="18" t="s">
        <v>67</v>
      </c>
      <c r="H277" s="18" t="s">
        <v>68</v>
      </c>
      <c r="I277" s="18" t="s">
        <v>17</v>
      </c>
      <c r="J277" s="18" t="s">
        <v>60</v>
      </c>
      <c r="K277" s="18" t="s">
        <v>61</v>
      </c>
      <c r="L277" s="20">
        <v>7200</v>
      </c>
      <c r="M277" s="20">
        <v>120</v>
      </c>
      <c r="N277" s="20">
        <f t="shared" si="4"/>
        <v>864000</v>
      </c>
      <c r="O277" s="16" t="s">
        <v>69</v>
      </c>
    </row>
    <row r="278" spans="1:15" ht="56.25" x14ac:dyDescent="0.25">
      <c r="A278" s="15">
        <v>271</v>
      </c>
      <c r="B278" s="15" t="s">
        <v>73</v>
      </c>
      <c r="C278" s="16" t="s">
        <v>74</v>
      </c>
      <c r="D278" s="16" t="s">
        <v>75</v>
      </c>
      <c r="E278" s="23"/>
      <c r="F278" s="18">
        <v>60</v>
      </c>
      <c r="G278" s="18" t="s">
        <v>76</v>
      </c>
      <c r="H278" s="18" t="s">
        <v>77</v>
      </c>
      <c r="I278" s="18" t="s">
        <v>78</v>
      </c>
      <c r="J278" s="18" t="s">
        <v>79</v>
      </c>
      <c r="K278" s="18" t="s">
        <v>80</v>
      </c>
      <c r="L278" s="20">
        <v>67200</v>
      </c>
      <c r="M278" s="20">
        <v>720</v>
      </c>
      <c r="N278" s="20">
        <f t="shared" si="4"/>
        <v>48384000</v>
      </c>
      <c r="O278" s="16" t="s">
        <v>20</v>
      </c>
    </row>
    <row r="279" spans="1:15" ht="56.25" x14ac:dyDescent="0.25">
      <c r="A279" s="15">
        <v>272</v>
      </c>
      <c r="B279" s="15" t="s">
        <v>81</v>
      </c>
      <c r="C279" s="16" t="s">
        <v>82</v>
      </c>
      <c r="D279" s="16" t="s">
        <v>83</v>
      </c>
      <c r="E279" s="23"/>
      <c r="F279" s="18">
        <v>60</v>
      </c>
      <c r="G279" s="18" t="s">
        <v>76</v>
      </c>
      <c r="H279" s="18" t="s">
        <v>77</v>
      </c>
      <c r="I279" s="18" t="s">
        <v>78</v>
      </c>
      <c r="J279" s="18" t="s">
        <v>79</v>
      </c>
      <c r="K279" s="18" t="s">
        <v>80</v>
      </c>
      <c r="L279" s="20">
        <v>73500</v>
      </c>
      <c r="M279" s="20">
        <v>800</v>
      </c>
      <c r="N279" s="20">
        <f t="shared" si="4"/>
        <v>58800000</v>
      </c>
      <c r="O279" s="16" t="s">
        <v>20</v>
      </c>
    </row>
    <row r="280" spans="1:15" ht="56.25" x14ac:dyDescent="0.25">
      <c r="A280" s="15">
        <v>273</v>
      </c>
      <c r="B280" s="15" t="s">
        <v>84</v>
      </c>
      <c r="C280" s="16" t="s">
        <v>85</v>
      </c>
      <c r="D280" s="16" t="s">
        <v>86</v>
      </c>
      <c r="E280" s="23"/>
      <c r="F280" s="18">
        <v>60</v>
      </c>
      <c r="G280" s="18" t="s">
        <v>76</v>
      </c>
      <c r="H280" s="18" t="s">
        <v>77</v>
      </c>
      <c r="I280" s="18" t="s">
        <v>78</v>
      </c>
      <c r="J280" s="18" t="s">
        <v>79</v>
      </c>
      <c r="K280" s="18" t="s">
        <v>80</v>
      </c>
      <c r="L280" s="20">
        <v>77700</v>
      </c>
      <c r="M280" s="20">
        <v>1000</v>
      </c>
      <c r="N280" s="20">
        <f t="shared" si="4"/>
        <v>77700000</v>
      </c>
      <c r="O280" s="16" t="s">
        <v>20</v>
      </c>
    </row>
    <row r="281" spans="1:15" ht="56.25" x14ac:dyDescent="0.25">
      <c r="A281" s="15">
        <v>274</v>
      </c>
      <c r="B281" s="15" t="s">
        <v>90</v>
      </c>
      <c r="C281" s="16" t="s">
        <v>91</v>
      </c>
      <c r="D281" s="16" t="s">
        <v>92</v>
      </c>
      <c r="E281" s="23"/>
      <c r="F281" s="18">
        <v>36</v>
      </c>
      <c r="G281" s="18" t="s">
        <v>93</v>
      </c>
      <c r="H281" s="18" t="s">
        <v>94</v>
      </c>
      <c r="I281" s="18" t="s">
        <v>23</v>
      </c>
      <c r="J281" s="18" t="s">
        <v>88</v>
      </c>
      <c r="K281" s="18" t="s">
        <v>89</v>
      </c>
      <c r="L281" s="20">
        <v>168</v>
      </c>
      <c r="M281" s="20">
        <v>350000</v>
      </c>
      <c r="N281" s="20">
        <f t="shared" si="4"/>
        <v>58800000</v>
      </c>
      <c r="O281" s="16" t="s">
        <v>95</v>
      </c>
    </row>
    <row r="282" spans="1:15" ht="56.25" x14ac:dyDescent="0.25">
      <c r="A282" s="15">
        <v>275</v>
      </c>
      <c r="B282" s="15" t="s">
        <v>98</v>
      </c>
      <c r="C282" s="16" t="s">
        <v>99</v>
      </c>
      <c r="D282" s="16" t="s">
        <v>100</v>
      </c>
      <c r="E282" s="23"/>
      <c r="F282" s="18">
        <v>60</v>
      </c>
      <c r="G282" s="18" t="s">
        <v>101</v>
      </c>
      <c r="H282" s="18" t="s">
        <v>102</v>
      </c>
      <c r="I282" s="18" t="s">
        <v>17</v>
      </c>
      <c r="J282" s="18" t="s">
        <v>103</v>
      </c>
      <c r="K282" s="18" t="s">
        <v>104</v>
      </c>
      <c r="L282" s="20">
        <v>3000</v>
      </c>
      <c r="M282" s="20">
        <v>1000</v>
      </c>
      <c r="N282" s="20">
        <f t="shared" si="4"/>
        <v>3000000</v>
      </c>
      <c r="O282" s="16" t="s">
        <v>69</v>
      </c>
    </row>
    <row r="283" spans="1:15" ht="45" x14ac:dyDescent="0.25">
      <c r="A283" s="15">
        <v>276</v>
      </c>
      <c r="B283" s="15" t="s">
        <v>105</v>
      </c>
      <c r="C283" s="16" t="s">
        <v>106</v>
      </c>
      <c r="D283" s="16" t="s">
        <v>107</v>
      </c>
      <c r="E283" s="23"/>
      <c r="F283" s="18">
        <v>36</v>
      </c>
      <c r="G283" s="18" t="s">
        <v>108</v>
      </c>
      <c r="H283" s="18" t="s">
        <v>96</v>
      </c>
      <c r="I283" s="18" t="s">
        <v>23</v>
      </c>
      <c r="J283" s="18" t="s">
        <v>109</v>
      </c>
      <c r="K283" s="18" t="s">
        <v>89</v>
      </c>
      <c r="L283" s="20">
        <v>2000</v>
      </c>
      <c r="M283" s="20">
        <v>2000</v>
      </c>
      <c r="N283" s="20">
        <f t="shared" si="4"/>
        <v>4000000</v>
      </c>
      <c r="O283" s="16" t="s">
        <v>97</v>
      </c>
    </row>
    <row r="284" spans="1:15" ht="56.25" x14ac:dyDescent="0.25">
      <c r="A284" s="15">
        <v>277</v>
      </c>
      <c r="B284" s="15" t="s">
        <v>110</v>
      </c>
      <c r="C284" s="16" t="s">
        <v>111</v>
      </c>
      <c r="D284" s="16" t="s">
        <v>112</v>
      </c>
      <c r="E284" s="23"/>
      <c r="F284" s="18">
        <v>36</v>
      </c>
      <c r="G284" s="18" t="s">
        <v>113</v>
      </c>
      <c r="H284" s="18" t="s">
        <v>96</v>
      </c>
      <c r="I284" s="18" t="s">
        <v>23</v>
      </c>
      <c r="J284" s="18" t="s">
        <v>109</v>
      </c>
      <c r="K284" s="18" t="s">
        <v>89</v>
      </c>
      <c r="L284" s="20">
        <v>2000</v>
      </c>
      <c r="M284" s="20">
        <v>2000</v>
      </c>
      <c r="N284" s="20">
        <f t="shared" si="4"/>
        <v>4000000</v>
      </c>
      <c r="O284" s="16" t="s">
        <v>97</v>
      </c>
    </row>
    <row r="285" spans="1:15" ht="45" x14ac:dyDescent="0.25">
      <c r="A285" s="15">
        <v>278</v>
      </c>
      <c r="B285" s="15" t="s">
        <v>115</v>
      </c>
      <c r="C285" s="16" t="s">
        <v>116</v>
      </c>
      <c r="D285" s="16" t="s">
        <v>117</v>
      </c>
      <c r="E285" s="23"/>
      <c r="F285" s="18">
        <v>48</v>
      </c>
      <c r="G285" s="18" t="s">
        <v>118</v>
      </c>
      <c r="H285" s="18" t="s">
        <v>119</v>
      </c>
      <c r="I285" s="18" t="s">
        <v>120</v>
      </c>
      <c r="J285" s="18" t="s">
        <v>121</v>
      </c>
      <c r="K285" s="18" t="s">
        <v>53</v>
      </c>
      <c r="L285" s="20">
        <v>1571585</v>
      </c>
      <c r="M285" s="20">
        <v>60</v>
      </c>
      <c r="N285" s="20">
        <f t="shared" si="4"/>
        <v>94295100</v>
      </c>
      <c r="O285" s="16" t="s">
        <v>122</v>
      </c>
    </row>
    <row r="286" spans="1:15" ht="45" x14ac:dyDescent="0.25">
      <c r="A286" s="15">
        <v>279</v>
      </c>
      <c r="B286" s="15" t="s">
        <v>123</v>
      </c>
      <c r="C286" s="16" t="s">
        <v>124</v>
      </c>
      <c r="D286" s="16" t="s">
        <v>125</v>
      </c>
      <c r="E286" s="23"/>
      <c r="F286" s="18">
        <v>60</v>
      </c>
      <c r="G286" s="18" t="s">
        <v>126</v>
      </c>
      <c r="H286" s="18" t="s">
        <v>119</v>
      </c>
      <c r="I286" s="18" t="s">
        <v>120</v>
      </c>
      <c r="J286" s="18" t="s">
        <v>127</v>
      </c>
      <c r="K286" s="18" t="s">
        <v>128</v>
      </c>
      <c r="L286" s="20">
        <v>2650000</v>
      </c>
      <c r="M286" s="20">
        <v>50</v>
      </c>
      <c r="N286" s="20">
        <f t="shared" si="4"/>
        <v>132500000</v>
      </c>
      <c r="O286" s="16" t="s">
        <v>122</v>
      </c>
    </row>
    <row r="287" spans="1:15" ht="45" x14ac:dyDescent="0.25">
      <c r="A287" s="15">
        <v>280</v>
      </c>
      <c r="B287" s="15" t="s">
        <v>130</v>
      </c>
      <c r="C287" s="16" t="s">
        <v>131</v>
      </c>
      <c r="D287" s="16" t="s">
        <v>129</v>
      </c>
      <c r="E287" s="23"/>
      <c r="F287" s="18">
        <v>36</v>
      </c>
      <c r="G287" s="18" t="s">
        <v>108</v>
      </c>
      <c r="H287" s="18" t="s">
        <v>96</v>
      </c>
      <c r="I287" s="18" t="s">
        <v>23</v>
      </c>
      <c r="J287" s="18" t="s">
        <v>109</v>
      </c>
      <c r="K287" s="18" t="s">
        <v>89</v>
      </c>
      <c r="L287" s="20">
        <v>2895</v>
      </c>
      <c r="M287" s="20">
        <v>430</v>
      </c>
      <c r="N287" s="20">
        <f t="shared" si="4"/>
        <v>1244850</v>
      </c>
      <c r="O287" s="16" t="s">
        <v>97</v>
      </c>
    </row>
    <row r="288" spans="1:15" ht="45" x14ac:dyDescent="0.25">
      <c r="A288" s="15">
        <v>281</v>
      </c>
      <c r="B288" s="15" t="s">
        <v>132</v>
      </c>
      <c r="C288" s="16" t="s">
        <v>133</v>
      </c>
      <c r="D288" s="16" t="s">
        <v>134</v>
      </c>
      <c r="E288" s="23"/>
      <c r="F288" s="18">
        <v>36</v>
      </c>
      <c r="G288" s="18" t="s">
        <v>108</v>
      </c>
      <c r="H288" s="18" t="s">
        <v>96</v>
      </c>
      <c r="I288" s="18" t="s">
        <v>23</v>
      </c>
      <c r="J288" s="18" t="s">
        <v>114</v>
      </c>
      <c r="K288" s="18" t="s">
        <v>89</v>
      </c>
      <c r="L288" s="20">
        <v>3895</v>
      </c>
      <c r="M288" s="20">
        <v>300</v>
      </c>
      <c r="N288" s="20">
        <f t="shared" si="4"/>
        <v>1168500</v>
      </c>
      <c r="O288" s="16" t="s">
        <v>97</v>
      </c>
    </row>
    <row r="289" spans="1:15" ht="33.75" x14ac:dyDescent="0.25">
      <c r="A289" s="15">
        <v>282</v>
      </c>
      <c r="B289" s="15" t="s">
        <v>135</v>
      </c>
      <c r="C289" s="16" t="s">
        <v>136</v>
      </c>
      <c r="D289" s="16" t="s">
        <v>137</v>
      </c>
      <c r="E289" s="23"/>
      <c r="F289" s="18">
        <v>36</v>
      </c>
      <c r="G289" s="18" t="s">
        <v>138</v>
      </c>
      <c r="H289" s="18" t="s">
        <v>139</v>
      </c>
      <c r="I289" s="18" t="s">
        <v>140</v>
      </c>
      <c r="J289" s="18" t="s">
        <v>141</v>
      </c>
      <c r="K289" s="18" t="s">
        <v>89</v>
      </c>
      <c r="L289" s="20">
        <v>3900</v>
      </c>
      <c r="M289" s="20">
        <v>300</v>
      </c>
      <c r="N289" s="20">
        <f t="shared" si="4"/>
        <v>1170000</v>
      </c>
      <c r="O289" s="16" t="s">
        <v>62</v>
      </c>
    </row>
    <row r="290" spans="1:15" ht="33.75" x14ac:dyDescent="0.25">
      <c r="A290" s="15">
        <v>283</v>
      </c>
      <c r="B290" s="15" t="s">
        <v>142</v>
      </c>
      <c r="C290" s="16" t="s">
        <v>143</v>
      </c>
      <c r="D290" s="16" t="s">
        <v>144</v>
      </c>
      <c r="E290" s="23"/>
      <c r="F290" s="18">
        <v>36</v>
      </c>
      <c r="G290" s="18" t="s">
        <v>145</v>
      </c>
      <c r="H290" s="18" t="s">
        <v>139</v>
      </c>
      <c r="I290" s="18" t="s">
        <v>140</v>
      </c>
      <c r="J290" s="18" t="s">
        <v>141</v>
      </c>
      <c r="K290" s="18" t="s">
        <v>89</v>
      </c>
      <c r="L290" s="20">
        <v>4900</v>
      </c>
      <c r="M290" s="20">
        <v>60</v>
      </c>
      <c r="N290" s="20">
        <f t="shared" si="4"/>
        <v>294000</v>
      </c>
      <c r="O290" s="16" t="s">
        <v>62</v>
      </c>
    </row>
    <row r="291" spans="1:15" ht="22.5" x14ac:dyDescent="0.25">
      <c r="A291" s="15">
        <v>284</v>
      </c>
      <c r="B291" s="15" t="s">
        <v>152</v>
      </c>
      <c r="C291" s="16" t="s">
        <v>153</v>
      </c>
      <c r="D291" s="16" t="s">
        <v>154</v>
      </c>
      <c r="E291" s="23"/>
      <c r="F291" s="18">
        <v>48</v>
      </c>
      <c r="G291" s="18" t="s">
        <v>155</v>
      </c>
      <c r="H291" s="18" t="s">
        <v>156</v>
      </c>
      <c r="I291" s="18" t="s">
        <v>157</v>
      </c>
      <c r="J291" s="18" t="s">
        <v>147</v>
      </c>
      <c r="K291" s="18" t="s">
        <v>61</v>
      </c>
      <c r="L291" s="20">
        <v>34800</v>
      </c>
      <c r="M291" s="20">
        <v>20000</v>
      </c>
      <c r="N291" s="20">
        <f t="shared" si="4"/>
        <v>696000000</v>
      </c>
      <c r="O291" s="16" t="s">
        <v>158</v>
      </c>
    </row>
    <row r="292" spans="1:15" ht="33.75" x14ac:dyDescent="0.25">
      <c r="A292" s="15">
        <v>285</v>
      </c>
      <c r="B292" s="15" t="s">
        <v>159</v>
      </c>
      <c r="C292" s="16" t="s">
        <v>160</v>
      </c>
      <c r="D292" s="16" t="s">
        <v>161</v>
      </c>
      <c r="E292" s="23"/>
      <c r="F292" s="18">
        <v>36</v>
      </c>
      <c r="G292" s="18" t="s">
        <v>162</v>
      </c>
      <c r="H292" s="18" t="s">
        <v>163</v>
      </c>
      <c r="I292" s="18" t="s">
        <v>17</v>
      </c>
      <c r="J292" s="18" t="s">
        <v>60</v>
      </c>
      <c r="K292" s="18" t="s">
        <v>61</v>
      </c>
      <c r="L292" s="20">
        <v>115000</v>
      </c>
      <c r="M292" s="20">
        <v>2300</v>
      </c>
      <c r="N292" s="20">
        <f t="shared" si="4"/>
        <v>264500000</v>
      </c>
      <c r="O292" s="16" t="s">
        <v>62</v>
      </c>
    </row>
    <row r="293" spans="1:15" ht="33.75" x14ac:dyDescent="0.25">
      <c r="A293" s="15">
        <v>286</v>
      </c>
      <c r="B293" s="15" t="s">
        <v>165</v>
      </c>
      <c r="C293" s="16" t="s">
        <v>166</v>
      </c>
      <c r="D293" s="16" t="s">
        <v>167</v>
      </c>
      <c r="E293" s="23"/>
      <c r="F293" s="18">
        <v>36</v>
      </c>
      <c r="G293" s="18" t="s">
        <v>58</v>
      </c>
      <c r="H293" s="18" t="s">
        <v>59</v>
      </c>
      <c r="I293" s="18" t="s">
        <v>17</v>
      </c>
      <c r="J293" s="18" t="s">
        <v>60</v>
      </c>
      <c r="K293" s="18" t="s">
        <v>19</v>
      </c>
      <c r="L293" s="20">
        <v>8500</v>
      </c>
      <c r="M293" s="20">
        <v>12800</v>
      </c>
      <c r="N293" s="20">
        <f t="shared" si="4"/>
        <v>108800000</v>
      </c>
      <c r="O293" s="16" t="s">
        <v>62</v>
      </c>
    </row>
    <row r="294" spans="1:15" ht="56.25" x14ac:dyDescent="0.25">
      <c r="A294" s="15">
        <v>287</v>
      </c>
      <c r="B294" s="15" t="s">
        <v>175</v>
      </c>
      <c r="C294" s="16" t="s">
        <v>176</v>
      </c>
      <c r="D294" s="16" t="s">
        <v>177</v>
      </c>
      <c r="E294" s="23"/>
      <c r="F294" s="18">
        <v>24</v>
      </c>
      <c r="G294" s="18" t="s">
        <v>178</v>
      </c>
      <c r="H294" s="18" t="s">
        <v>179</v>
      </c>
      <c r="I294" s="18" t="s">
        <v>180</v>
      </c>
      <c r="J294" s="18" t="s">
        <v>181</v>
      </c>
      <c r="K294" s="18" t="s">
        <v>19</v>
      </c>
      <c r="L294" s="20">
        <v>3822000</v>
      </c>
      <c r="M294" s="20">
        <v>25</v>
      </c>
      <c r="N294" s="20">
        <f t="shared" si="4"/>
        <v>95550000</v>
      </c>
      <c r="O294" s="16" t="s">
        <v>182</v>
      </c>
    </row>
    <row r="295" spans="1:15" ht="45" x14ac:dyDescent="0.25">
      <c r="A295" s="15">
        <v>288</v>
      </c>
      <c r="B295" s="15" t="s">
        <v>184</v>
      </c>
      <c r="C295" s="16" t="s">
        <v>185</v>
      </c>
      <c r="D295" s="16" t="s">
        <v>186</v>
      </c>
      <c r="E295" s="23"/>
      <c r="F295" s="18">
        <v>60</v>
      </c>
      <c r="G295" s="18" t="s">
        <v>187</v>
      </c>
      <c r="H295" s="18" t="s">
        <v>188</v>
      </c>
      <c r="I295" s="18" t="s">
        <v>189</v>
      </c>
      <c r="J295" s="18" t="s">
        <v>190</v>
      </c>
      <c r="K295" s="18" t="s">
        <v>19</v>
      </c>
      <c r="L295" s="20">
        <v>315245</v>
      </c>
      <c r="M295" s="20">
        <v>380</v>
      </c>
      <c r="N295" s="20">
        <f t="shared" si="4"/>
        <v>119793100</v>
      </c>
      <c r="O295" s="16" t="s">
        <v>191</v>
      </c>
    </row>
    <row r="296" spans="1:15" ht="45" x14ac:dyDescent="0.25">
      <c r="A296" s="15">
        <v>289</v>
      </c>
      <c r="B296" s="15" t="s">
        <v>192</v>
      </c>
      <c r="C296" s="16" t="s">
        <v>193</v>
      </c>
      <c r="D296" s="16" t="s">
        <v>194</v>
      </c>
      <c r="E296" s="23"/>
      <c r="F296" s="18">
        <v>60</v>
      </c>
      <c r="G296" s="18" t="s">
        <v>195</v>
      </c>
      <c r="H296" s="18" t="s">
        <v>196</v>
      </c>
      <c r="I296" s="18" t="s">
        <v>197</v>
      </c>
      <c r="J296" s="18" t="s">
        <v>198</v>
      </c>
      <c r="K296" s="18" t="s">
        <v>31</v>
      </c>
      <c r="L296" s="20">
        <v>249900</v>
      </c>
      <c r="M296" s="20">
        <v>30</v>
      </c>
      <c r="N296" s="20">
        <f t="shared" si="4"/>
        <v>7497000</v>
      </c>
      <c r="O296" s="16" t="s">
        <v>46</v>
      </c>
    </row>
    <row r="297" spans="1:15" ht="33.75" x14ac:dyDescent="0.25">
      <c r="A297" s="15">
        <v>290</v>
      </c>
      <c r="B297" s="15" t="s">
        <v>210</v>
      </c>
      <c r="C297" s="16" t="s">
        <v>211</v>
      </c>
      <c r="D297" s="16" t="s">
        <v>212</v>
      </c>
      <c r="E297" s="23"/>
      <c r="F297" s="18">
        <v>36</v>
      </c>
      <c r="G297" s="18" t="s">
        <v>199</v>
      </c>
      <c r="H297" s="18" t="s">
        <v>200</v>
      </c>
      <c r="I297" s="18" t="s">
        <v>17</v>
      </c>
      <c r="J297" s="18" t="s">
        <v>201</v>
      </c>
      <c r="K297" s="18" t="s">
        <v>31</v>
      </c>
      <c r="L297" s="20">
        <v>304500</v>
      </c>
      <c r="M297" s="20">
        <v>300</v>
      </c>
      <c r="N297" s="20">
        <f t="shared" si="4"/>
        <v>91350000</v>
      </c>
      <c r="O297" s="16" t="s">
        <v>202</v>
      </c>
    </row>
    <row r="298" spans="1:15" ht="22.5" x14ac:dyDescent="0.25">
      <c r="A298" s="15">
        <v>291</v>
      </c>
      <c r="B298" s="15" t="s">
        <v>216</v>
      </c>
      <c r="C298" s="16" t="s">
        <v>217</v>
      </c>
      <c r="D298" s="16" t="s">
        <v>218</v>
      </c>
      <c r="E298" s="23"/>
      <c r="F298" s="18">
        <v>36</v>
      </c>
      <c r="G298" s="18" t="s">
        <v>219</v>
      </c>
      <c r="H298" s="18" t="s">
        <v>220</v>
      </c>
      <c r="I298" s="18" t="s">
        <v>23</v>
      </c>
      <c r="J298" s="18" t="s">
        <v>221</v>
      </c>
      <c r="K298" s="18" t="s">
        <v>31</v>
      </c>
      <c r="L298" s="20">
        <v>44000</v>
      </c>
      <c r="M298" s="20">
        <v>30000</v>
      </c>
      <c r="N298" s="20">
        <f t="shared" si="4"/>
        <v>1320000000</v>
      </c>
      <c r="O298" s="16" t="s">
        <v>62</v>
      </c>
    </row>
    <row r="299" spans="1:15" ht="67.5" x14ac:dyDescent="0.25">
      <c r="A299" s="15">
        <v>292</v>
      </c>
      <c r="B299" s="15" t="s">
        <v>222</v>
      </c>
      <c r="C299" s="16" t="s">
        <v>223</v>
      </c>
      <c r="D299" s="16" t="s">
        <v>224</v>
      </c>
      <c r="E299" s="23"/>
      <c r="F299" s="18">
        <v>24</v>
      </c>
      <c r="G299" s="18" t="s">
        <v>225</v>
      </c>
      <c r="H299" s="18" t="s">
        <v>226</v>
      </c>
      <c r="I299" s="18" t="s">
        <v>227</v>
      </c>
      <c r="J299" s="18" t="s">
        <v>228</v>
      </c>
      <c r="K299" s="18" t="s">
        <v>31</v>
      </c>
      <c r="L299" s="20">
        <v>285600</v>
      </c>
      <c r="M299" s="20">
        <v>1000</v>
      </c>
      <c r="N299" s="20">
        <f t="shared" si="4"/>
        <v>285600000</v>
      </c>
      <c r="O299" s="16" t="s">
        <v>229</v>
      </c>
    </row>
    <row r="300" spans="1:15" ht="45" x14ac:dyDescent="0.25">
      <c r="A300" s="15">
        <v>293</v>
      </c>
      <c r="B300" s="15" t="s">
        <v>230</v>
      </c>
      <c r="C300" s="16" t="s">
        <v>231</v>
      </c>
      <c r="D300" s="16" t="s">
        <v>232</v>
      </c>
      <c r="E300" s="23"/>
      <c r="F300" s="18">
        <v>60</v>
      </c>
      <c r="G300" s="18" t="s">
        <v>233</v>
      </c>
      <c r="H300" s="18" t="s">
        <v>234</v>
      </c>
      <c r="I300" s="18" t="s">
        <v>146</v>
      </c>
      <c r="J300" s="18" t="s">
        <v>235</v>
      </c>
      <c r="K300" s="18" t="s">
        <v>19</v>
      </c>
      <c r="L300" s="20">
        <v>1387000</v>
      </c>
      <c r="M300" s="20">
        <v>30</v>
      </c>
      <c r="N300" s="20">
        <f t="shared" si="4"/>
        <v>41610000</v>
      </c>
      <c r="O300" s="16" t="s">
        <v>236</v>
      </c>
    </row>
    <row r="301" spans="1:15" ht="135" x14ac:dyDescent="0.25">
      <c r="A301" s="15">
        <v>294</v>
      </c>
      <c r="B301" s="15" t="s">
        <v>237</v>
      </c>
      <c r="C301" s="16" t="s">
        <v>238</v>
      </c>
      <c r="D301" s="16" t="s">
        <v>239</v>
      </c>
      <c r="E301" s="23"/>
      <c r="F301" s="18">
        <v>36</v>
      </c>
      <c r="G301" s="18" t="s">
        <v>240</v>
      </c>
      <c r="H301" s="18" t="s">
        <v>200</v>
      </c>
      <c r="I301" s="18" t="s">
        <v>17</v>
      </c>
      <c r="J301" s="18" t="s">
        <v>241</v>
      </c>
      <c r="K301" s="18" t="s">
        <v>31</v>
      </c>
      <c r="L301" s="20">
        <v>320000</v>
      </c>
      <c r="M301" s="20">
        <v>200</v>
      </c>
      <c r="N301" s="20">
        <f t="shared" si="4"/>
        <v>64000000</v>
      </c>
      <c r="O301" s="16" t="s">
        <v>242</v>
      </c>
    </row>
    <row r="302" spans="1:15" ht="22.5" x14ac:dyDescent="0.25">
      <c r="A302" s="15">
        <v>295</v>
      </c>
      <c r="B302" s="15" t="s">
        <v>246</v>
      </c>
      <c r="C302" s="16" t="s">
        <v>247</v>
      </c>
      <c r="D302" s="16" t="s">
        <v>248</v>
      </c>
      <c r="E302" s="23"/>
      <c r="F302" s="18">
        <v>36</v>
      </c>
      <c r="G302" s="18" t="s">
        <v>12</v>
      </c>
      <c r="H302" s="18" t="s">
        <v>213</v>
      </c>
      <c r="I302" s="18" t="s">
        <v>17</v>
      </c>
      <c r="J302" s="18" t="s">
        <v>214</v>
      </c>
      <c r="K302" s="18" t="s">
        <v>31</v>
      </c>
      <c r="L302" s="20">
        <v>63000</v>
      </c>
      <c r="M302" s="20">
        <v>1000</v>
      </c>
      <c r="N302" s="20">
        <f t="shared" si="4"/>
        <v>63000000</v>
      </c>
      <c r="O302" s="16" t="s">
        <v>215</v>
      </c>
    </row>
    <row r="303" spans="1:15" ht="45" x14ac:dyDescent="0.25">
      <c r="A303" s="15">
        <v>296</v>
      </c>
      <c r="B303" s="15" t="s">
        <v>249</v>
      </c>
      <c r="C303" s="16" t="s">
        <v>250</v>
      </c>
      <c r="D303" s="16" t="s">
        <v>251</v>
      </c>
      <c r="E303" s="23"/>
      <c r="F303" s="18">
        <v>24</v>
      </c>
      <c r="G303" s="18" t="s">
        <v>252</v>
      </c>
      <c r="H303" s="18" t="s">
        <v>253</v>
      </c>
      <c r="I303" s="18" t="s">
        <v>197</v>
      </c>
      <c r="J303" s="18" t="s">
        <v>254</v>
      </c>
      <c r="K303" s="18" t="s">
        <v>31</v>
      </c>
      <c r="L303" s="20">
        <v>900000</v>
      </c>
      <c r="M303" s="20">
        <v>120</v>
      </c>
      <c r="N303" s="20">
        <f t="shared" si="4"/>
        <v>108000000</v>
      </c>
      <c r="O303" s="16" t="s">
        <v>255</v>
      </c>
    </row>
    <row r="304" spans="1:15" ht="56.25" x14ac:dyDescent="0.25">
      <c r="A304" s="15">
        <v>297</v>
      </c>
      <c r="B304" s="15" t="s">
        <v>256</v>
      </c>
      <c r="C304" s="16" t="s">
        <v>257</v>
      </c>
      <c r="D304" s="16" t="s">
        <v>258</v>
      </c>
      <c r="E304" s="23"/>
      <c r="F304" s="18">
        <v>60</v>
      </c>
      <c r="G304" s="18" t="s">
        <v>187</v>
      </c>
      <c r="H304" s="18" t="s">
        <v>259</v>
      </c>
      <c r="I304" s="18" t="s">
        <v>203</v>
      </c>
      <c r="J304" s="18" t="s">
        <v>260</v>
      </c>
      <c r="K304" s="18" t="s">
        <v>53</v>
      </c>
      <c r="L304" s="20">
        <v>231397</v>
      </c>
      <c r="M304" s="20">
        <v>720</v>
      </c>
      <c r="N304" s="20">
        <f t="shared" si="4"/>
        <v>166605840</v>
      </c>
      <c r="O304" s="16" t="s">
        <v>191</v>
      </c>
    </row>
    <row r="305" spans="1:15" ht="22.5" x14ac:dyDescent="0.25">
      <c r="A305" s="15">
        <v>298</v>
      </c>
      <c r="B305" s="15" t="s">
        <v>262</v>
      </c>
      <c r="C305" s="16" t="s">
        <v>263</v>
      </c>
      <c r="D305" s="16" t="s">
        <v>264</v>
      </c>
      <c r="E305" s="23"/>
      <c r="F305" s="18">
        <v>36</v>
      </c>
      <c r="G305" s="18" t="s">
        <v>21</v>
      </c>
      <c r="H305" s="18" t="s">
        <v>22</v>
      </c>
      <c r="I305" s="18" t="s">
        <v>23</v>
      </c>
      <c r="J305" s="18" t="s">
        <v>261</v>
      </c>
      <c r="K305" s="18" t="s">
        <v>31</v>
      </c>
      <c r="L305" s="20">
        <v>462000</v>
      </c>
      <c r="M305" s="20">
        <v>290</v>
      </c>
      <c r="N305" s="20">
        <f t="shared" si="4"/>
        <v>133980000</v>
      </c>
      <c r="O305" s="16" t="s">
        <v>24</v>
      </c>
    </row>
    <row r="306" spans="1:15" ht="22.5" x14ac:dyDescent="0.25">
      <c r="A306" s="15">
        <v>299</v>
      </c>
      <c r="B306" s="15" t="s">
        <v>265</v>
      </c>
      <c r="C306" s="16" t="s">
        <v>266</v>
      </c>
      <c r="D306" s="16" t="s">
        <v>267</v>
      </c>
      <c r="E306" s="23"/>
      <c r="F306" s="18">
        <v>36</v>
      </c>
      <c r="G306" s="18" t="s">
        <v>21</v>
      </c>
      <c r="H306" s="18" t="s">
        <v>22</v>
      </c>
      <c r="I306" s="18" t="s">
        <v>23</v>
      </c>
      <c r="J306" s="18" t="s">
        <v>261</v>
      </c>
      <c r="K306" s="18" t="s">
        <v>31</v>
      </c>
      <c r="L306" s="20">
        <v>283500</v>
      </c>
      <c r="M306" s="20">
        <v>50</v>
      </c>
      <c r="N306" s="20">
        <f t="shared" si="4"/>
        <v>14175000</v>
      </c>
      <c r="O306" s="16" t="s">
        <v>24</v>
      </c>
    </row>
    <row r="307" spans="1:15" ht="22.5" x14ac:dyDescent="0.25">
      <c r="A307" s="15">
        <v>300</v>
      </c>
      <c r="B307" s="15" t="s">
        <v>270</v>
      </c>
      <c r="C307" s="16" t="s">
        <v>271</v>
      </c>
      <c r="D307" s="16" t="s">
        <v>269</v>
      </c>
      <c r="E307" s="23"/>
      <c r="F307" s="18">
        <v>36</v>
      </c>
      <c r="G307" s="18" t="s">
        <v>21</v>
      </c>
      <c r="H307" s="18" t="s">
        <v>22</v>
      </c>
      <c r="I307" s="18" t="s">
        <v>23</v>
      </c>
      <c r="J307" s="18" t="s">
        <v>268</v>
      </c>
      <c r="K307" s="18" t="s">
        <v>31</v>
      </c>
      <c r="L307" s="20">
        <v>252000</v>
      </c>
      <c r="M307" s="20">
        <v>100</v>
      </c>
      <c r="N307" s="20">
        <f t="shared" si="4"/>
        <v>25200000</v>
      </c>
      <c r="O307" s="16" t="s">
        <v>24</v>
      </c>
    </row>
    <row r="308" spans="1:15" ht="45" x14ac:dyDescent="0.25">
      <c r="A308" s="15">
        <v>301</v>
      </c>
      <c r="B308" s="15" t="s">
        <v>272</v>
      </c>
      <c r="C308" s="16" t="s">
        <v>273</v>
      </c>
      <c r="D308" s="16" t="s">
        <v>274</v>
      </c>
      <c r="E308" s="23"/>
      <c r="F308" s="18">
        <v>36</v>
      </c>
      <c r="G308" s="18" t="s">
        <v>12</v>
      </c>
      <c r="H308" s="18" t="s">
        <v>213</v>
      </c>
      <c r="I308" s="18" t="s">
        <v>17</v>
      </c>
      <c r="J308" s="18" t="s">
        <v>245</v>
      </c>
      <c r="K308" s="18" t="s">
        <v>19</v>
      </c>
      <c r="L308" s="20">
        <v>15120</v>
      </c>
      <c r="M308" s="20">
        <v>3000</v>
      </c>
      <c r="N308" s="20">
        <f t="shared" si="4"/>
        <v>45360000</v>
      </c>
      <c r="O308" s="16" t="s">
        <v>215</v>
      </c>
    </row>
    <row r="309" spans="1:15" ht="22.5" x14ac:dyDescent="0.25">
      <c r="A309" s="15">
        <v>302</v>
      </c>
      <c r="B309" s="15" t="s">
        <v>275</v>
      </c>
      <c r="C309" s="16" t="s">
        <v>276</v>
      </c>
      <c r="D309" s="16" t="s">
        <v>274</v>
      </c>
      <c r="E309" s="23"/>
      <c r="F309" s="18">
        <v>36</v>
      </c>
      <c r="G309" s="18" t="s">
        <v>12</v>
      </c>
      <c r="H309" s="18" t="s">
        <v>213</v>
      </c>
      <c r="I309" s="18" t="s">
        <v>17</v>
      </c>
      <c r="J309" s="18" t="s">
        <v>214</v>
      </c>
      <c r="K309" s="18" t="s">
        <v>31</v>
      </c>
      <c r="L309" s="20">
        <v>15120</v>
      </c>
      <c r="M309" s="20">
        <v>3000</v>
      </c>
      <c r="N309" s="20">
        <f t="shared" si="4"/>
        <v>45360000</v>
      </c>
      <c r="O309" s="16" t="s">
        <v>215</v>
      </c>
    </row>
    <row r="310" spans="1:15" ht="33.75" x14ac:dyDescent="0.25">
      <c r="A310" s="15">
        <v>303</v>
      </c>
      <c r="B310" s="15" t="s">
        <v>283</v>
      </c>
      <c r="C310" s="16" t="s">
        <v>284</v>
      </c>
      <c r="D310" s="16" t="s">
        <v>285</v>
      </c>
      <c r="E310" s="23"/>
      <c r="F310" s="18">
        <v>12</v>
      </c>
      <c r="G310" s="18" t="s">
        <v>286</v>
      </c>
      <c r="H310" s="18" t="s">
        <v>287</v>
      </c>
      <c r="I310" s="18" t="s">
        <v>180</v>
      </c>
      <c r="J310" s="18" t="s">
        <v>288</v>
      </c>
      <c r="K310" s="18" t="s">
        <v>31</v>
      </c>
      <c r="L310" s="20">
        <v>7300000</v>
      </c>
      <c r="M310" s="20">
        <v>10</v>
      </c>
      <c r="N310" s="20">
        <f t="shared" si="4"/>
        <v>73000000</v>
      </c>
      <c r="O310" s="16" t="s">
        <v>282</v>
      </c>
    </row>
    <row r="311" spans="1:15" ht="45" x14ac:dyDescent="0.25">
      <c r="A311" s="15">
        <v>304</v>
      </c>
      <c r="B311" s="15" t="s">
        <v>291</v>
      </c>
      <c r="C311" s="16" t="s">
        <v>292</v>
      </c>
      <c r="D311" s="16" t="s">
        <v>293</v>
      </c>
      <c r="E311" s="23"/>
      <c r="F311" s="18">
        <v>36</v>
      </c>
      <c r="G311" s="18" t="s">
        <v>289</v>
      </c>
      <c r="H311" s="18" t="s">
        <v>44</v>
      </c>
      <c r="I311" s="18" t="s">
        <v>23</v>
      </c>
      <c r="J311" s="18" t="s">
        <v>294</v>
      </c>
      <c r="K311" s="18" t="s">
        <v>290</v>
      </c>
      <c r="L311" s="20">
        <v>84945</v>
      </c>
      <c r="M311" s="20">
        <v>132</v>
      </c>
      <c r="N311" s="20">
        <f t="shared" si="4"/>
        <v>11212740</v>
      </c>
      <c r="O311" s="16" t="s">
        <v>46</v>
      </c>
    </row>
    <row r="312" spans="1:15" ht="33.75" x14ac:dyDescent="0.25">
      <c r="A312" s="15">
        <v>305</v>
      </c>
      <c r="B312" s="15" t="s">
        <v>295</v>
      </c>
      <c r="C312" s="16" t="s">
        <v>296</v>
      </c>
      <c r="D312" s="16" t="s">
        <v>297</v>
      </c>
      <c r="E312" s="23"/>
      <c r="F312" s="18">
        <v>36</v>
      </c>
      <c r="G312" s="18" t="s">
        <v>298</v>
      </c>
      <c r="H312" s="18" t="s">
        <v>299</v>
      </c>
      <c r="I312" s="18" t="s">
        <v>23</v>
      </c>
      <c r="J312" s="18" t="s">
        <v>300</v>
      </c>
      <c r="K312" s="18" t="s">
        <v>290</v>
      </c>
      <c r="L312" s="20">
        <v>123900</v>
      </c>
      <c r="M312" s="20">
        <v>260</v>
      </c>
      <c r="N312" s="20">
        <f t="shared" si="4"/>
        <v>32214000</v>
      </c>
      <c r="O312" s="16" t="s">
        <v>301</v>
      </c>
    </row>
    <row r="313" spans="1:15" ht="33.75" x14ac:dyDescent="0.25">
      <c r="A313" s="15">
        <v>306</v>
      </c>
      <c r="B313" s="15" t="s">
        <v>305</v>
      </c>
      <c r="C313" s="16" t="s">
        <v>306</v>
      </c>
      <c r="D313" s="16" t="s">
        <v>307</v>
      </c>
      <c r="E313" s="23"/>
      <c r="F313" s="18">
        <v>36</v>
      </c>
      <c r="G313" s="18" t="s">
        <v>308</v>
      </c>
      <c r="H313" s="18" t="s">
        <v>309</v>
      </c>
      <c r="I313" s="18" t="s">
        <v>23</v>
      </c>
      <c r="J313" s="18" t="s">
        <v>310</v>
      </c>
      <c r="K313" s="18" t="s">
        <v>19</v>
      </c>
      <c r="L313" s="20">
        <v>816</v>
      </c>
      <c r="M313" s="20">
        <v>450000</v>
      </c>
      <c r="N313" s="20">
        <f t="shared" si="4"/>
        <v>367200000</v>
      </c>
      <c r="O313" s="16" t="s">
        <v>311</v>
      </c>
    </row>
    <row r="314" spans="1:15" ht="33.75" x14ac:dyDescent="0.25">
      <c r="A314" s="15">
        <v>307</v>
      </c>
      <c r="B314" s="15" t="s">
        <v>314</v>
      </c>
      <c r="C314" s="16" t="s">
        <v>315</v>
      </c>
      <c r="D314" s="16" t="s">
        <v>315</v>
      </c>
      <c r="E314" s="23"/>
      <c r="F314" s="18">
        <v>24</v>
      </c>
      <c r="G314" s="18" t="s">
        <v>12</v>
      </c>
      <c r="H314" s="18" t="s">
        <v>316</v>
      </c>
      <c r="I314" s="18" t="s">
        <v>23</v>
      </c>
      <c r="J314" s="18" t="s">
        <v>303</v>
      </c>
      <c r="K314" s="18" t="s">
        <v>19</v>
      </c>
      <c r="L314" s="20">
        <v>480</v>
      </c>
      <c r="M314" s="20">
        <v>40000</v>
      </c>
      <c r="N314" s="20">
        <f t="shared" si="4"/>
        <v>19200000</v>
      </c>
      <c r="O314" s="16" t="s">
        <v>170</v>
      </c>
    </row>
    <row r="315" spans="1:15" ht="33.75" x14ac:dyDescent="0.25">
      <c r="A315" s="15">
        <v>308</v>
      </c>
      <c r="B315" s="15" t="s">
        <v>317</v>
      </c>
      <c r="C315" s="16" t="s">
        <v>318</v>
      </c>
      <c r="D315" s="16" t="s">
        <v>319</v>
      </c>
      <c r="E315" s="23"/>
      <c r="F315" s="18">
        <v>36</v>
      </c>
      <c r="G315" s="18" t="s">
        <v>308</v>
      </c>
      <c r="H315" s="18" t="s">
        <v>309</v>
      </c>
      <c r="I315" s="18" t="s">
        <v>23</v>
      </c>
      <c r="J315" s="18" t="s">
        <v>320</v>
      </c>
      <c r="K315" s="18" t="s">
        <v>19</v>
      </c>
      <c r="L315" s="20">
        <v>1380</v>
      </c>
      <c r="M315" s="20">
        <v>29000</v>
      </c>
      <c r="N315" s="20">
        <f t="shared" si="4"/>
        <v>40020000</v>
      </c>
      <c r="O315" s="16" t="s">
        <v>311</v>
      </c>
    </row>
    <row r="316" spans="1:15" ht="33.75" x14ac:dyDescent="0.25">
      <c r="A316" s="15">
        <v>309</v>
      </c>
      <c r="B316" s="15" t="s">
        <v>321</v>
      </c>
      <c r="C316" s="16" t="s">
        <v>322</v>
      </c>
      <c r="D316" s="16" t="s">
        <v>322</v>
      </c>
      <c r="E316" s="23"/>
      <c r="F316" s="18">
        <v>24</v>
      </c>
      <c r="G316" s="18" t="s">
        <v>12</v>
      </c>
      <c r="H316" s="18" t="s">
        <v>316</v>
      </c>
      <c r="I316" s="18" t="s">
        <v>23</v>
      </c>
      <c r="J316" s="18" t="s">
        <v>303</v>
      </c>
      <c r="K316" s="18" t="s">
        <v>19</v>
      </c>
      <c r="L316" s="20">
        <v>480</v>
      </c>
      <c r="M316" s="20">
        <v>11000</v>
      </c>
      <c r="N316" s="20">
        <f t="shared" si="4"/>
        <v>5280000</v>
      </c>
      <c r="O316" s="16" t="s">
        <v>170</v>
      </c>
    </row>
    <row r="317" spans="1:15" ht="33.75" x14ac:dyDescent="0.25">
      <c r="A317" s="15">
        <v>310</v>
      </c>
      <c r="B317" s="15" t="s">
        <v>325</v>
      </c>
      <c r="C317" s="16" t="s">
        <v>326</v>
      </c>
      <c r="D317" s="16" t="s">
        <v>327</v>
      </c>
      <c r="E317" s="23"/>
      <c r="F317" s="18">
        <v>60</v>
      </c>
      <c r="G317" s="18" t="s">
        <v>328</v>
      </c>
      <c r="H317" s="18" t="s">
        <v>279</v>
      </c>
      <c r="I317" s="18" t="s">
        <v>23</v>
      </c>
      <c r="J317" s="18" t="s">
        <v>329</v>
      </c>
      <c r="K317" s="18" t="s">
        <v>19</v>
      </c>
      <c r="L317" s="20">
        <v>2948</v>
      </c>
      <c r="M317" s="20">
        <v>8000</v>
      </c>
      <c r="N317" s="20">
        <f t="shared" si="4"/>
        <v>23584000</v>
      </c>
      <c r="O317" s="16" t="s">
        <v>280</v>
      </c>
    </row>
    <row r="318" spans="1:15" ht="33.75" x14ac:dyDescent="0.25">
      <c r="A318" s="15">
        <v>311</v>
      </c>
      <c r="B318" s="15" t="s">
        <v>330</v>
      </c>
      <c r="C318" s="16" t="s">
        <v>331</v>
      </c>
      <c r="D318" s="16" t="s">
        <v>332</v>
      </c>
      <c r="E318" s="23"/>
      <c r="F318" s="18">
        <v>60</v>
      </c>
      <c r="G318" s="18" t="s">
        <v>333</v>
      </c>
      <c r="H318" s="18" t="s">
        <v>279</v>
      </c>
      <c r="I318" s="18" t="s">
        <v>23</v>
      </c>
      <c r="J318" s="18" t="s">
        <v>329</v>
      </c>
      <c r="K318" s="18" t="s">
        <v>19</v>
      </c>
      <c r="L318" s="20">
        <v>2948</v>
      </c>
      <c r="M318" s="20">
        <v>5000</v>
      </c>
      <c r="N318" s="20">
        <f t="shared" si="4"/>
        <v>14740000</v>
      </c>
      <c r="O318" s="16" t="s">
        <v>280</v>
      </c>
    </row>
    <row r="319" spans="1:15" ht="33.75" x14ac:dyDescent="0.25">
      <c r="A319" s="15">
        <v>312</v>
      </c>
      <c r="B319" s="15" t="s">
        <v>339</v>
      </c>
      <c r="C319" s="16" t="s">
        <v>340</v>
      </c>
      <c r="D319" s="16" t="s">
        <v>341</v>
      </c>
      <c r="E319" s="23"/>
      <c r="F319" s="18">
        <v>36</v>
      </c>
      <c r="G319" s="18" t="s">
        <v>12</v>
      </c>
      <c r="H319" s="18" t="s">
        <v>342</v>
      </c>
      <c r="I319" s="18" t="s">
        <v>17</v>
      </c>
      <c r="J319" s="18" t="s">
        <v>245</v>
      </c>
      <c r="K319" s="18" t="s">
        <v>19</v>
      </c>
      <c r="L319" s="20">
        <v>5250</v>
      </c>
      <c r="M319" s="20">
        <v>2000</v>
      </c>
      <c r="N319" s="20">
        <f t="shared" si="4"/>
        <v>10500000</v>
      </c>
      <c r="O319" s="16" t="s">
        <v>215</v>
      </c>
    </row>
    <row r="320" spans="1:15" ht="45" x14ac:dyDescent="0.25">
      <c r="A320" s="15">
        <v>313</v>
      </c>
      <c r="B320" s="15" t="s">
        <v>343</v>
      </c>
      <c r="C320" s="16" t="s">
        <v>344</v>
      </c>
      <c r="D320" s="16" t="s">
        <v>345</v>
      </c>
      <c r="E320" s="23"/>
      <c r="F320" s="18">
        <v>36</v>
      </c>
      <c r="G320" s="18" t="s">
        <v>308</v>
      </c>
      <c r="H320" s="18" t="s">
        <v>309</v>
      </c>
      <c r="I320" s="18" t="s">
        <v>23</v>
      </c>
      <c r="J320" s="18" t="s">
        <v>310</v>
      </c>
      <c r="K320" s="18" t="s">
        <v>19</v>
      </c>
      <c r="L320" s="20">
        <v>564</v>
      </c>
      <c r="M320" s="20">
        <v>70000</v>
      </c>
      <c r="N320" s="20">
        <f t="shared" si="4"/>
        <v>39480000</v>
      </c>
      <c r="O320" s="16" t="s">
        <v>311</v>
      </c>
    </row>
    <row r="321" spans="1:15" ht="45" x14ac:dyDescent="0.25">
      <c r="A321" s="15">
        <v>314</v>
      </c>
      <c r="B321" s="15" t="s">
        <v>346</v>
      </c>
      <c r="C321" s="16" t="s">
        <v>347</v>
      </c>
      <c r="D321" s="16" t="s">
        <v>348</v>
      </c>
      <c r="E321" s="23"/>
      <c r="F321" s="18">
        <v>36</v>
      </c>
      <c r="G321" s="18" t="s">
        <v>308</v>
      </c>
      <c r="H321" s="18" t="s">
        <v>309</v>
      </c>
      <c r="I321" s="18" t="s">
        <v>23</v>
      </c>
      <c r="J321" s="18" t="s">
        <v>310</v>
      </c>
      <c r="K321" s="18" t="s">
        <v>19</v>
      </c>
      <c r="L321" s="20">
        <v>559</v>
      </c>
      <c r="M321" s="20">
        <v>380000</v>
      </c>
      <c r="N321" s="20">
        <f t="shared" si="4"/>
        <v>212420000</v>
      </c>
      <c r="O321" s="16" t="s">
        <v>311</v>
      </c>
    </row>
    <row r="322" spans="1:15" ht="67.5" x14ac:dyDescent="0.25">
      <c r="A322" s="15">
        <v>315</v>
      </c>
      <c r="B322" s="15" t="s">
        <v>354</v>
      </c>
      <c r="C322" s="16" t="s">
        <v>355</v>
      </c>
      <c r="D322" s="16" t="s">
        <v>356</v>
      </c>
      <c r="E322" s="23"/>
      <c r="F322" s="18">
        <v>36</v>
      </c>
      <c r="G322" s="18" t="s">
        <v>357</v>
      </c>
      <c r="H322" s="18" t="s">
        <v>358</v>
      </c>
      <c r="I322" s="18" t="s">
        <v>17</v>
      </c>
      <c r="J322" s="18" t="s">
        <v>359</v>
      </c>
      <c r="K322" s="18" t="s">
        <v>31</v>
      </c>
      <c r="L322" s="20">
        <v>185000</v>
      </c>
      <c r="M322" s="20">
        <v>30</v>
      </c>
      <c r="N322" s="20">
        <f t="shared" si="4"/>
        <v>5550000</v>
      </c>
      <c r="O322" s="16" t="s">
        <v>242</v>
      </c>
    </row>
    <row r="323" spans="1:15" ht="33.75" x14ac:dyDescent="0.25">
      <c r="A323" s="15">
        <v>316</v>
      </c>
      <c r="B323" s="15" t="s">
        <v>360</v>
      </c>
      <c r="C323" s="16" t="s">
        <v>361</v>
      </c>
      <c r="D323" s="16" t="s">
        <v>362</v>
      </c>
      <c r="E323" s="23"/>
      <c r="F323" s="18">
        <v>36</v>
      </c>
      <c r="G323" s="18" t="s">
        <v>363</v>
      </c>
      <c r="H323" s="18" t="s">
        <v>364</v>
      </c>
      <c r="I323" s="18" t="s">
        <v>17</v>
      </c>
      <c r="J323" s="18" t="s">
        <v>173</v>
      </c>
      <c r="K323" s="18" t="s">
        <v>19</v>
      </c>
      <c r="L323" s="20">
        <v>195000</v>
      </c>
      <c r="M323" s="20">
        <v>50</v>
      </c>
      <c r="N323" s="20">
        <f t="shared" si="4"/>
        <v>9750000</v>
      </c>
      <c r="O323" s="16" t="s">
        <v>69</v>
      </c>
    </row>
    <row r="324" spans="1:15" ht="33.75" x14ac:dyDescent="0.25">
      <c r="A324" s="15">
        <v>317</v>
      </c>
      <c r="B324" s="15" t="s">
        <v>365</v>
      </c>
      <c r="C324" s="16" t="s">
        <v>366</v>
      </c>
      <c r="D324" s="16" t="s">
        <v>366</v>
      </c>
      <c r="E324" s="23"/>
      <c r="F324" s="18">
        <v>36</v>
      </c>
      <c r="G324" s="18" t="s">
        <v>367</v>
      </c>
      <c r="H324" s="18" t="s">
        <v>368</v>
      </c>
      <c r="I324" s="18" t="s">
        <v>369</v>
      </c>
      <c r="J324" s="18" t="s">
        <v>370</v>
      </c>
      <c r="K324" s="18" t="s">
        <v>19</v>
      </c>
      <c r="L324" s="20">
        <v>1900000</v>
      </c>
      <c r="M324" s="20">
        <v>9</v>
      </c>
      <c r="N324" s="20">
        <f t="shared" si="4"/>
        <v>17100000</v>
      </c>
      <c r="O324" s="16" t="s">
        <v>371</v>
      </c>
    </row>
    <row r="325" spans="1:15" ht="101.25" x14ac:dyDescent="0.25">
      <c r="A325" s="15">
        <v>318</v>
      </c>
      <c r="B325" s="15" t="s">
        <v>374</v>
      </c>
      <c r="C325" s="16" t="s">
        <v>375</v>
      </c>
      <c r="D325" s="16" t="s">
        <v>376</v>
      </c>
      <c r="E325" s="23"/>
      <c r="F325" s="18">
        <v>60</v>
      </c>
      <c r="G325" s="18" t="s">
        <v>377</v>
      </c>
      <c r="H325" s="18" t="s">
        <v>378</v>
      </c>
      <c r="I325" s="18" t="s">
        <v>120</v>
      </c>
      <c r="J325" s="18" t="s">
        <v>379</v>
      </c>
      <c r="K325" s="18" t="s">
        <v>19</v>
      </c>
      <c r="L325" s="20">
        <v>2900000</v>
      </c>
      <c r="M325" s="20">
        <v>50</v>
      </c>
      <c r="N325" s="20">
        <f t="shared" si="4"/>
        <v>145000000</v>
      </c>
      <c r="O325" s="16" t="s">
        <v>191</v>
      </c>
    </row>
    <row r="326" spans="1:15" ht="45" x14ac:dyDescent="0.25">
      <c r="A326" s="15">
        <v>319</v>
      </c>
      <c r="B326" s="15" t="s">
        <v>381</v>
      </c>
      <c r="C326" s="16" t="s">
        <v>382</v>
      </c>
      <c r="D326" s="16" t="s">
        <v>383</v>
      </c>
      <c r="E326" s="23"/>
      <c r="F326" s="18">
        <v>36</v>
      </c>
      <c r="G326" s="18" t="s">
        <v>384</v>
      </c>
      <c r="H326" s="18" t="s">
        <v>385</v>
      </c>
      <c r="I326" s="18" t="s">
        <v>386</v>
      </c>
      <c r="J326" s="18" t="s">
        <v>164</v>
      </c>
      <c r="K326" s="18" t="s">
        <v>19</v>
      </c>
      <c r="L326" s="20">
        <v>306600</v>
      </c>
      <c r="M326" s="20">
        <v>40</v>
      </c>
      <c r="N326" s="20">
        <f t="shared" si="4"/>
        <v>12264000</v>
      </c>
      <c r="O326" s="16" t="s">
        <v>46</v>
      </c>
    </row>
    <row r="327" spans="1:15" ht="135" x14ac:dyDescent="0.25">
      <c r="A327" s="15">
        <v>320</v>
      </c>
      <c r="B327" s="15" t="s">
        <v>387</v>
      </c>
      <c r="C327" s="16" t="s">
        <v>388</v>
      </c>
      <c r="D327" s="16" t="s">
        <v>389</v>
      </c>
      <c r="E327" s="23"/>
      <c r="F327" s="18">
        <v>24</v>
      </c>
      <c r="G327" s="18" t="s">
        <v>390</v>
      </c>
      <c r="H327" s="18" t="s">
        <v>179</v>
      </c>
      <c r="I327" s="18" t="s">
        <v>281</v>
      </c>
      <c r="J327" s="18" t="s">
        <v>181</v>
      </c>
      <c r="K327" s="18" t="s">
        <v>19</v>
      </c>
      <c r="L327" s="20">
        <v>4725000</v>
      </c>
      <c r="M327" s="20">
        <v>1</v>
      </c>
      <c r="N327" s="20">
        <f t="shared" si="4"/>
        <v>4725000</v>
      </c>
      <c r="O327" s="16" t="s">
        <v>182</v>
      </c>
    </row>
    <row r="328" spans="1:15" ht="45" x14ac:dyDescent="0.25">
      <c r="A328" s="15">
        <v>321</v>
      </c>
      <c r="B328" s="15" t="s">
        <v>391</v>
      </c>
      <c r="C328" s="16" t="s">
        <v>392</v>
      </c>
      <c r="D328" s="16" t="s">
        <v>393</v>
      </c>
      <c r="E328" s="23"/>
      <c r="F328" s="18">
        <v>36</v>
      </c>
      <c r="G328" s="18" t="s">
        <v>12</v>
      </c>
      <c r="H328" s="18" t="s">
        <v>394</v>
      </c>
      <c r="I328" s="18" t="s">
        <v>17</v>
      </c>
      <c r="J328" s="18" t="s">
        <v>245</v>
      </c>
      <c r="K328" s="18" t="s">
        <v>19</v>
      </c>
      <c r="L328" s="20">
        <v>304500</v>
      </c>
      <c r="M328" s="20">
        <v>74</v>
      </c>
      <c r="N328" s="20">
        <f t="shared" si="4"/>
        <v>22533000</v>
      </c>
      <c r="O328" s="16" t="s">
        <v>215</v>
      </c>
    </row>
    <row r="329" spans="1:15" ht="45" x14ac:dyDescent="0.25">
      <c r="A329" s="15">
        <v>322</v>
      </c>
      <c r="B329" s="15" t="s">
        <v>399</v>
      </c>
      <c r="C329" s="16" t="s">
        <v>400</v>
      </c>
      <c r="D329" s="16" t="s">
        <v>395</v>
      </c>
      <c r="E329" s="23"/>
      <c r="F329" s="18">
        <v>36</v>
      </c>
      <c r="G329" s="18" t="s">
        <v>396</v>
      </c>
      <c r="H329" s="18" t="s">
        <v>397</v>
      </c>
      <c r="I329" s="18" t="s">
        <v>197</v>
      </c>
      <c r="J329" s="18" t="s">
        <v>398</v>
      </c>
      <c r="K329" s="18" t="s">
        <v>353</v>
      </c>
      <c r="L329" s="20">
        <v>183960</v>
      </c>
      <c r="M329" s="20">
        <v>80</v>
      </c>
      <c r="N329" s="20">
        <f t="shared" ref="N329:N392" si="5">L329*M329</f>
        <v>14716800</v>
      </c>
      <c r="O329" s="16" t="s">
        <v>46</v>
      </c>
    </row>
    <row r="330" spans="1:15" ht="22.5" x14ac:dyDescent="0.25">
      <c r="A330" s="15">
        <v>323</v>
      </c>
      <c r="B330" s="15" t="s">
        <v>403</v>
      </c>
      <c r="C330" s="16" t="s">
        <v>404</v>
      </c>
      <c r="D330" s="16" t="s">
        <v>405</v>
      </c>
      <c r="E330" s="23"/>
      <c r="F330" s="18">
        <v>36</v>
      </c>
      <c r="G330" s="18" t="s">
        <v>406</v>
      </c>
      <c r="H330" s="18" t="s">
        <v>150</v>
      </c>
      <c r="I330" s="18" t="s">
        <v>23</v>
      </c>
      <c r="J330" s="18" t="s">
        <v>407</v>
      </c>
      <c r="K330" s="18" t="s">
        <v>353</v>
      </c>
      <c r="L330" s="20">
        <v>198</v>
      </c>
      <c r="M330" s="20">
        <v>4000</v>
      </c>
      <c r="N330" s="20">
        <f t="shared" si="5"/>
        <v>792000</v>
      </c>
      <c r="O330" s="16" t="s">
        <v>151</v>
      </c>
    </row>
    <row r="331" spans="1:15" ht="45" x14ac:dyDescent="0.25">
      <c r="A331" s="15">
        <v>324</v>
      </c>
      <c r="B331" s="15" t="s">
        <v>408</v>
      </c>
      <c r="C331" s="16" t="s">
        <v>409</v>
      </c>
      <c r="D331" s="16" t="s">
        <v>410</v>
      </c>
      <c r="E331" s="23"/>
      <c r="F331" s="18">
        <v>36</v>
      </c>
      <c r="G331" s="18" t="s">
        <v>411</v>
      </c>
      <c r="H331" s="18" t="s">
        <v>200</v>
      </c>
      <c r="I331" s="18" t="s">
        <v>17</v>
      </c>
      <c r="J331" s="18" t="s">
        <v>412</v>
      </c>
      <c r="K331" s="18" t="s">
        <v>19</v>
      </c>
      <c r="L331" s="20">
        <v>356790</v>
      </c>
      <c r="M331" s="20">
        <v>275</v>
      </c>
      <c r="N331" s="20">
        <f t="shared" si="5"/>
        <v>98117250</v>
      </c>
      <c r="O331" s="16" t="s">
        <v>413</v>
      </c>
    </row>
    <row r="332" spans="1:15" ht="22.5" x14ac:dyDescent="0.25">
      <c r="A332" s="15">
        <v>325</v>
      </c>
      <c r="B332" s="15" t="s">
        <v>414</v>
      </c>
      <c r="C332" s="16" t="s">
        <v>415</v>
      </c>
      <c r="D332" s="16" t="s">
        <v>393</v>
      </c>
      <c r="E332" s="23"/>
      <c r="F332" s="18">
        <v>36</v>
      </c>
      <c r="G332" s="18" t="s">
        <v>12</v>
      </c>
      <c r="H332" s="18" t="s">
        <v>394</v>
      </c>
      <c r="I332" s="18" t="s">
        <v>17</v>
      </c>
      <c r="J332" s="18" t="s">
        <v>245</v>
      </c>
      <c r="K332" s="18" t="s">
        <v>19</v>
      </c>
      <c r="L332" s="20">
        <v>304500</v>
      </c>
      <c r="M332" s="20">
        <v>544</v>
      </c>
      <c r="N332" s="20">
        <f t="shared" si="5"/>
        <v>165648000</v>
      </c>
      <c r="O332" s="16" t="s">
        <v>215</v>
      </c>
    </row>
    <row r="333" spans="1:15" ht="45" x14ac:dyDescent="0.25">
      <c r="A333" s="15">
        <v>326</v>
      </c>
      <c r="B333" s="15" t="s">
        <v>436</v>
      </c>
      <c r="C333" s="16" t="s">
        <v>437</v>
      </c>
      <c r="D333" s="16" t="s">
        <v>438</v>
      </c>
      <c r="E333" s="23"/>
      <c r="F333" s="18">
        <v>60</v>
      </c>
      <c r="G333" s="18" t="s">
        <v>432</v>
      </c>
      <c r="H333" s="18" t="s">
        <v>433</v>
      </c>
      <c r="I333" s="18" t="s">
        <v>17</v>
      </c>
      <c r="J333" s="18" t="s">
        <v>434</v>
      </c>
      <c r="K333" s="18" t="s">
        <v>435</v>
      </c>
      <c r="L333" s="20">
        <v>10000</v>
      </c>
      <c r="M333" s="20">
        <v>192</v>
      </c>
      <c r="N333" s="20">
        <f t="shared" si="5"/>
        <v>1920000</v>
      </c>
      <c r="O333" s="16" t="s">
        <v>69</v>
      </c>
    </row>
    <row r="334" spans="1:15" ht="45" x14ac:dyDescent="0.25">
      <c r="A334" s="15">
        <v>327</v>
      </c>
      <c r="B334" s="15" t="s">
        <v>446</v>
      </c>
      <c r="C334" s="16" t="s">
        <v>447</v>
      </c>
      <c r="D334" s="16" t="s">
        <v>448</v>
      </c>
      <c r="E334" s="23"/>
      <c r="F334" s="18">
        <v>36</v>
      </c>
      <c r="G334" s="18" t="s">
        <v>449</v>
      </c>
      <c r="H334" s="18" t="s">
        <v>450</v>
      </c>
      <c r="I334" s="18" t="s">
        <v>197</v>
      </c>
      <c r="J334" s="18" t="s">
        <v>451</v>
      </c>
      <c r="K334" s="18" t="s">
        <v>435</v>
      </c>
      <c r="L334" s="20">
        <v>17590</v>
      </c>
      <c r="M334" s="20">
        <v>456</v>
      </c>
      <c r="N334" s="20">
        <f t="shared" si="5"/>
        <v>8021040</v>
      </c>
      <c r="O334" s="16" t="s">
        <v>452</v>
      </c>
    </row>
    <row r="335" spans="1:15" ht="45" x14ac:dyDescent="0.25">
      <c r="A335" s="15">
        <v>328</v>
      </c>
      <c r="B335" s="15" t="s">
        <v>453</v>
      </c>
      <c r="C335" s="16" t="s">
        <v>454</v>
      </c>
      <c r="D335" s="16" t="s">
        <v>455</v>
      </c>
      <c r="E335" s="23"/>
      <c r="F335" s="18">
        <v>60</v>
      </c>
      <c r="G335" s="18" t="s">
        <v>432</v>
      </c>
      <c r="H335" s="18" t="s">
        <v>433</v>
      </c>
      <c r="I335" s="18" t="s">
        <v>17</v>
      </c>
      <c r="J335" s="18" t="s">
        <v>434</v>
      </c>
      <c r="K335" s="18" t="s">
        <v>435</v>
      </c>
      <c r="L335" s="20">
        <v>10000</v>
      </c>
      <c r="M335" s="20">
        <v>48</v>
      </c>
      <c r="N335" s="20">
        <f t="shared" si="5"/>
        <v>480000</v>
      </c>
      <c r="O335" s="16" t="s">
        <v>69</v>
      </c>
    </row>
    <row r="336" spans="1:15" ht="45" x14ac:dyDescent="0.25">
      <c r="A336" s="15">
        <v>329</v>
      </c>
      <c r="B336" s="15" t="s">
        <v>456</v>
      </c>
      <c r="C336" s="16" t="s">
        <v>457</v>
      </c>
      <c r="D336" s="16" t="s">
        <v>431</v>
      </c>
      <c r="E336" s="23"/>
      <c r="F336" s="18">
        <v>60</v>
      </c>
      <c r="G336" s="18" t="s">
        <v>432</v>
      </c>
      <c r="H336" s="18" t="s">
        <v>433</v>
      </c>
      <c r="I336" s="18" t="s">
        <v>17</v>
      </c>
      <c r="J336" s="18" t="s">
        <v>434</v>
      </c>
      <c r="K336" s="18" t="s">
        <v>435</v>
      </c>
      <c r="L336" s="20">
        <v>10000</v>
      </c>
      <c r="M336" s="20">
        <v>96</v>
      </c>
      <c r="N336" s="20">
        <f t="shared" si="5"/>
        <v>960000</v>
      </c>
      <c r="O336" s="16" t="s">
        <v>69</v>
      </c>
    </row>
    <row r="337" spans="1:15" ht="45" x14ac:dyDescent="0.25">
      <c r="A337" s="15">
        <v>330</v>
      </c>
      <c r="B337" s="15" t="s">
        <v>463</v>
      </c>
      <c r="C337" s="16" t="s">
        <v>464</v>
      </c>
      <c r="D337" s="16" t="s">
        <v>465</v>
      </c>
      <c r="E337" s="23"/>
      <c r="F337" s="18">
        <v>60</v>
      </c>
      <c r="G337" s="18" t="s">
        <v>466</v>
      </c>
      <c r="H337" s="18" t="s">
        <v>467</v>
      </c>
      <c r="I337" s="18" t="s">
        <v>468</v>
      </c>
      <c r="J337" s="18" t="s">
        <v>469</v>
      </c>
      <c r="K337" s="18" t="s">
        <v>435</v>
      </c>
      <c r="L337" s="20">
        <v>926310</v>
      </c>
      <c r="M337" s="20">
        <v>10</v>
      </c>
      <c r="N337" s="20">
        <f t="shared" si="5"/>
        <v>9263100</v>
      </c>
      <c r="O337" s="16" t="s">
        <v>470</v>
      </c>
    </row>
    <row r="338" spans="1:15" ht="45" x14ac:dyDescent="0.25">
      <c r="A338" s="15">
        <v>331</v>
      </c>
      <c r="B338" s="15" t="s">
        <v>473</v>
      </c>
      <c r="C338" s="16" t="s">
        <v>474</v>
      </c>
      <c r="D338" s="16" t="s">
        <v>475</v>
      </c>
      <c r="E338" s="23"/>
      <c r="F338" s="18">
        <v>60</v>
      </c>
      <c r="G338" s="18" t="s">
        <v>466</v>
      </c>
      <c r="H338" s="18" t="s">
        <v>476</v>
      </c>
      <c r="I338" s="18" t="s">
        <v>468</v>
      </c>
      <c r="J338" s="18" t="s">
        <v>477</v>
      </c>
      <c r="K338" s="18" t="s">
        <v>435</v>
      </c>
      <c r="L338" s="20">
        <v>122766</v>
      </c>
      <c r="M338" s="20">
        <v>240</v>
      </c>
      <c r="N338" s="20">
        <f t="shared" si="5"/>
        <v>29463840</v>
      </c>
      <c r="O338" s="16" t="s">
        <v>470</v>
      </c>
    </row>
    <row r="339" spans="1:15" ht="33.75" x14ac:dyDescent="0.25">
      <c r="A339" s="15">
        <v>332</v>
      </c>
      <c r="B339" s="15" t="s">
        <v>478</v>
      </c>
      <c r="C339" s="16" t="s">
        <v>479</v>
      </c>
      <c r="D339" s="16" t="s">
        <v>480</v>
      </c>
      <c r="E339" s="23"/>
      <c r="F339" s="18">
        <v>36</v>
      </c>
      <c r="G339" s="18" t="s">
        <v>481</v>
      </c>
      <c r="H339" s="18" t="s">
        <v>482</v>
      </c>
      <c r="I339" s="18" t="s">
        <v>483</v>
      </c>
      <c r="J339" s="18" t="s">
        <v>484</v>
      </c>
      <c r="K339" s="18" t="s">
        <v>435</v>
      </c>
      <c r="L339" s="20">
        <v>42885</v>
      </c>
      <c r="M339" s="20">
        <v>540</v>
      </c>
      <c r="N339" s="20">
        <f t="shared" si="5"/>
        <v>23157900</v>
      </c>
      <c r="O339" s="16" t="s">
        <v>95</v>
      </c>
    </row>
    <row r="340" spans="1:15" ht="33.75" x14ac:dyDescent="0.25">
      <c r="A340" s="15">
        <v>333</v>
      </c>
      <c r="B340" s="15" t="s">
        <v>487</v>
      </c>
      <c r="C340" s="16" t="s">
        <v>488</v>
      </c>
      <c r="D340" s="16" t="s">
        <v>489</v>
      </c>
      <c r="E340" s="23"/>
      <c r="F340" s="18">
        <v>36</v>
      </c>
      <c r="G340" s="18" t="s">
        <v>490</v>
      </c>
      <c r="H340" s="18" t="s">
        <v>491</v>
      </c>
      <c r="I340" s="18" t="s">
        <v>140</v>
      </c>
      <c r="J340" s="18" t="s">
        <v>492</v>
      </c>
      <c r="K340" s="18" t="s">
        <v>435</v>
      </c>
      <c r="L340" s="20">
        <v>39375</v>
      </c>
      <c r="M340" s="20">
        <v>180</v>
      </c>
      <c r="N340" s="20">
        <f t="shared" si="5"/>
        <v>7087500</v>
      </c>
      <c r="O340" s="16" t="s">
        <v>301</v>
      </c>
    </row>
    <row r="341" spans="1:15" ht="45" x14ac:dyDescent="0.25">
      <c r="A341" s="15">
        <v>334</v>
      </c>
      <c r="B341" s="15" t="s">
        <v>493</v>
      </c>
      <c r="C341" s="16" t="s">
        <v>494</v>
      </c>
      <c r="D341" s="16" t="s">
        <v>495</v>
      </c>
      <c r="E341" s="23"/>
      <c r="F341" s="18">
        <v>12</v>
      </c>
      <c r="G341" s="18" t="s">
        <v>496</v>
      </c>
      <c r="H341" s="18" t="s">
        <v>460</v>
      </c>
      <c r="I341" s="18" t="s">
        <v>23</v>
      </c>
      <c r="J341" s="18" t="s">
        <v>461</v>
      </c>
      <c r="K341" s="18" t="s">
        <v>435</v>
      </c>
      <c r="L341" s="20">
        <v>121485</v>
      </c>
      <c r="M341" s="20">
        <v>150</v>
      </c>
      <c r="N341" s="20">
        <f t="shared" si="5"/>
        <v>18222750</v>
      </c>
      <c r="O341" s="16" t="s">
        <v>462</v>
      </c>
    </row>
    <row r="342" spans="1:15" ht="45" x14ac:dyDescent="0.25">
      <c r="A342" s="15">
        <v>335</v>
      </c>
      <c r="B342" s="15" t="s">
        <v>498</v>
      </c>
      <c r="C342" s="16" t="s">
        <v>499</v>
      </c>
      <c r="D342" s="16" t="s">
        <v>500</v>
      </c>
      <c r="E342" s="23"/>
      <c r="F342" s="18">
        <v>60</v>
      </c>
      <c r="G342" s="18" t="s">
        <v>497</v>
      </c>
      <c r="H342" s="18" t="s">
        <v>433</v>
      </c>
      <c r="I342" s="18" t="s">
        <v>17</v>
      </c>
      <c r="J342" s="18" t="s">
        <v>434</v>
      </c>
      <c r="K342" s="18" t="s">
        <v>435</v>
      </c>
      <c r="L342" s="20">
        <v>6000</v>
      </c>
      <c r="M342" s="20">
        <v>2640</v>
      </c>
      <c r="N342" s="20">
        <f t="shared" si="5"/>
        <v>15840000</v>
      </c>
      <c r="O342" s="16" t="s">
        <v>69</v>
      </c>
    </row>
    <row r="343" spans="1:15" ht="45" x14ac:dyDescent="0.25">
      <c r="A343" s="15">
        <v>336</v>
      </c>
      <c r="B343" s="15" t="s">
        <v>501</v>
      </c>
      <c r="C343" s="16" t="s">
        <v>502</v>
      </c>
      <c r="D343" s="16" t="s">
        <v>503</v>
      </c>
      <c r="E343" s="23"/>
      <c r="F343" s="18">
        <v>60</v>
      </c>
      <c r="G343" s="18" t="s">
        <v>497</v>
      </c>
      <c r="H343" s="18" t="s">
        <v>433</v>
      </c>
      <c r="I343" s="18" t="s">
        <v>17</v>
      </c>
      <c r="J343" s="18" t="s">
        <v>434</v>
      </c>
      <c r="K343" s="18" t="s">
        <v>435</v>
      </c>
      <c r="L343" s="20">
        <v>6000</v>
      </c>
      <c r="M343" s="20">
        <v>80</v>
      </c>
      <c r="N343" s="20">
        <f t="shared" si="5"/>
        <v>480000</v>
      </c>
      <c r="O343" s="16" t="s">
        <v>69</v>
      </c>
    </row>
    <row r="344" spans="1:15" ht="90" x14ac:dyDescent="0.25">
      <c r="A344" s="15">
        <v>337</v>
      </c>
      <c r="B344" s="15" t="s">
        <v>505</v>
      </c>
      <c r="C344" s="16" t="s">
        <v>506</v>
      </c>
      <c r="D344" s="16" t="s">
        <v>507</v>
      </c>
      <c r="E344" s="23"/>
      <c r="F344" s="18">
        <v>36</v>
      </c>
      <c r="G344" s="18" t="s">
        <v>442</v>
      </c>
      <c r="H344" s="18" t="s">
        <v>508</v>
      </c>
      <c r="I344" s="18" t="s">
        <v>23</v>
      </c>
      <c r="J344" s="18" t="s">
        <v>458</v>
      </c>
      <c r="K344" s="18" t="s">
        <v>435</v>
      </c>
      <c r="L344" s="20">
        <v>22500</v>
      </c>
      <c r="M344" s="20">
        <v>90</v>
      </c>
      <c r="N344" s="20">
        <f t="shared" si="5"/>
        <v>2025000</v>
      </c>
      <c r="O344" s="16" t="s">
        <v>444</v>
      </c>
    </row>
    <row r="345" spans="1:15" ht="90" x14ac:dyDescent="0.25">
      <c r="A345" s="15">
        <v>338</v>
      </c>
      <c r="B345" s="15" t="s">
        <v>509</v>
      </c>
      <c r="C345" s="16" t="s">
        <v>510</v>
      </c>
      <c r="D345" s="16" t="s">
        <v>511</v>
      </c>
      <c r="E345" s="23"/>
      <c r="F345" s="18">
        <v>36</v>
      </c>
      <c r="G345" s="18" t="s">
        <v>442</v>
      </c>
      <c r="H345" s="18" t="s">
        <v>504</v>
      </c>
      <c r="I345" s="18" t="s">
        <v>23</v>
      </c>
      <c r="J345" s="18" t="s">
        <v>458</v>
      </c>
      <c r="K345" s="18" t="s">
        <v>435</v>
      </c>
      <c r="L345" s="20">
        <v>36500</v>
      </c>
      <c r="M345" s="20">
        <v>144</v>
      </c>
      <c r="N345" s="20">
        <f t="shared" si="5"/>
        <v>5256000</v>
      </c>
      <c r="O345" s="16" t="s">
        <v>444</v>
      </c>
    </row>
    <row r="346" spans="1:15" ht="56.25" x14ac:dyDescent="0.25">
      <c r="A346" s="15">
        <v>339</v>
      </c>
      <c r="B346" s="15" t="s">
        <v>512</v>
      </c>
      <c r="C346" s="16" t="s">
        <v>513</v>
      </c>
      <c r="D346" s="16" t="s">
        <v>514</v>
      </c>
      <c r="E346" s="23"/>
      <c r="F346" s="18">
        <v>12</v>
      </c>
      <c r="G346" s="18" t="s">
        <v>496</v>
      </c>
      <c r="H346" s="18" t="s">
        <v>460</v>
      </c>
      <c r="I346" s="18" t="s">
        <v>23</v>
      </c>
      <c r="J346" s="18" t="s">
        <v>461</v>
      </c>
      <c r="K346" s="18" t="s">
        <v>435</v>
      </c>
      <c r="L346" s="20">
        <v>60060</v>
      </c>
      <c r="M346" s="20">
        <v>36</v>
      </c>
      <c r="N346" s="20">
        <f t="shared" si="5"/>
        <v>2162160</v>
      </c>
      <c r="O346" s="16" t="s">
        <v>462</v>
      </c>
    </row>
    <row r="347" spans="1:15" ht="56.25" x14ac:dyDescent="0.25">
      <c r="A347" s="15">
        <v>340</v>
      </c>
      <c r="B347" s="15" t="s">
        <v>515</v>
      </c>
      <c r="C347" s="16" t="s">
        <v>516</v>
      </c>
      <c r="D347" s="16" t="s">
        <v>517</v>
      </c>
      <c r="E347" s="23"/>
      <c r="F347" s="18">
        <v>12</v>
      </c>
      <c r="G347" s="18" t="s">
        <v>496</v>
      </c>
      <c r="H347" s="18" t="s">
        <v>460</v>
      </c>
      <c r="I347" s="18" t="s">
        <v>23</v>
      </c>
      <c r="J347" s="18" t="s">
        <v>461</v>
      </c>
      <c r="K347" s="18" t="s">
        <v>435</v>
      </c>
      <c r="L347" s="20">
        <v>68250</v>
      </c>
      <c r="M347" s="20">
        <v>36</v>
      </c>
      <c r="N347" s="20">
        <f t="shared" si="5"/>
        <v>2457000</v>
      </c>
      <c r="O347" s="16" t="s">
        <v>462</v>
      </c>
    </row>
    <row r="348" spans="1:15" ht="90" x14ac:dyDescent="0.25">
      <c r="A348" s="15">
        <v>341</v>
      </c>
      <c r="B348" s="15" t="s">
        <v>520</v>
      </c>
      <c r="C348" s="16" t="s">
        <v>521</v>
      </c>
      <c r="D348" s="16" t="s">
        <v>522</v>
      </c>
      <c r="E348" s="23"/>
      <c r="F348" s="18">
        <v>36</v>
      </c>
      <c r="G348" s="18" t="s">
        <v>442</v>
      </c>
      <c r="H348" s="18" t="s">
        <v>504</v>
      </c>
      <c r="I348" s="18" t="s">
        <v>23</v>
      </c>
      <c r="J348" s="18" t="s">
        <v>458</v>
      </c>
      <c r="K348" s="18" t="s">
        <v>435</v>
      </c>
      <c r="L348" s="20">
        <v>45001</v>
      </c>
      <c r="M348" s="20">
        <v>72</v>
      </c>
      <c r="N348" s="20">
        <f t="shared" si="5"/>
        <v>3240072</v>
      </c>
      <c r="O348" s="16" t="s">
        <v>444</v>
      </c>
    </row>
    <row r="349" spans="1:15" ht="56.25" x14ac:dyDescent="0.25">
      <c r="A349" s="15">
        <v>342</v>
      </c>
      <c r="B349" s="15" t="s">
        <v>523</v>
      </c>
      <c r="C349" s="16" t="s">
        <v>524</v>
      </c>
      <c r="D349" s="16" t="s">
        <v>525</v>
      </c>
      <c r="E349" s="23"/>
      <c r="F349" s="18">
        <v>12</v>
      </c>
      <c r="G349" s="18" t="s">
        <v>459</v>
      </c>
      <c r="H349" s="18" t="s">
        <v>460</v>
      </c>
      <c r="I349" s="18" t="s">
        <v>23</v>
      </c>
      <c r="J349" s="18" t="s">
        <v>461</v>
      </c>
      <c r="K349" s="18" t="s">
        <v>435</v>
      </c>
      <c r="L349" s="20">
        <v>76650</v>
      </c>
      <c r="M349" s="20">
        <v>184</v>
      </c>
      <c r="N349" s="20">
        <f t="shared" si="5"/>
        <v>14103600</v>
      </c>
      <c r="O349" s="16" t="s">
        <v>462</v>
      </c>
    </row>
    <row r="350" spans="1:15" ht="33.75" x14ac:dyDescent="0.25">
      <c r="A350" s="15">
        <v>343</v>
      </c>
      <c r="B350" s="15" t="s">
        <v>526</v>
      </c>
      <c r="C350" s="16" t="s">
        <v>527</v>
      </c>
      <c r="D350" s="16" t="s">
        <v>528</v>
      </c>
      <c r="E350" s="23"/>
      <c r="F350" s="18">
        <v>60</v>
      </c>
      <c r="G350" s="18" t="s">
        <v>439</v>
      </c>
      <c r="H350" s="18" t="s">
        <v>440</v>
      </c>
      <c r="I350" s="18" t="s">
        <v>197</v>
      </c>
      <c r="J350" s="18" t="s">
        <v>434</v>
      </c>
      <c r="K350" s="18" t="s">
        <v>435</v>
      </c>
      <c r="L350" s="20">
        <v>30100</v>
      </c>
      <c r="M350" s="20">
        <v>132</v>
      </c>
      <c r="N350" s="20">
        <f t="shared" si="5"/>
        <v>3973200</v>
      </c>
      <c r="O350" s="16" t="s">
        <v>441</v>
      </c>
    </row>
    <row r="351" spans="1:15" ht="45" x14ac:dyDescent="0.25">
      <c r="A351" s="15">
        <v>344</v>
      </c>
      <c r="B351" s="15" t="s">
        <v>533</v>
      </c>
      <c r="C351" s="16" t="s">
        <v>534</v>
      </c>
      <c r="D351" s="16" t="s">
        <v>535</v>
      </c>
      <c r="E351" s="23"/>
      <c r="F351" s="18">
        <v>12</v>
      </c>
      <c r="G351" s="18" t="s">
        <v>496</v>
      </c>
      <c r="H351" s="18" t="s">
        <v>460</v>
      </c>
      <c r="I351" s="18" t="s">
        <v>23</v>
      </c>
      <c r="J351" s="18" t="s">
        <v>519</v>
      </c>
      <c r="K351" s="18" t="s">
        <v>435</v>
      </c>
      <c r="L351" s="20">
        <v>15540</v>
      </c>
      <c r="M351" s="20">
        <v>312</v>
      </c>
      <c r="N351" s="20">
        <f t="shared" si="5"/>
        <v>4848480</v>
      </c>
      <c r="O351" s="16" t="s">
        <v>462</v>
      </c>
    </row>
    <row r="352" spans="1:15" ht="45" x14ac:dyDescent="0.25">
      <c r="A352" s="15">
        <v>345</v>
      </c>
      <c r="B352" s="15" t="s">
        <v>537</v>
      </c>
      <c r="C352" s="16" t="s">
        <v>538</v>
      </c>
      <c r="D352" s="16" t="s">
        <v>532</v>
      </c>
      <c r="E352" s="23"/>
      <c r="F352" s="18">
        <v>60</v>
      </c>
      <c r="G352" s="18" t="s">
        <v>529</v>
      </c>
      <c r="H352" s="18" t="s">
        <v>530</v>
      </c>
      <c r="I352" s="18" t="s">
        <v>197</v>
      </c>
      <c r="J352" s="18" t="s">
        <v>451</v>
      </c>
      <c r="K352" s="18" t="s">
        <v>435</v>
      </c>
      <c r="L352" s="20">
        <v>10200</v>
      </c>
      <c r="M352" s="20">
        <v>96</v>
      </c>
      <c r="N352" s="20">
        <f t="shared" si="5"/>
        <v>979200</v>
      </c>
      <c r="O352" s="16" t="s">
        <v>531</v>
      </c>
    </row>
    <row r="353" spans="1:15" ht="90" x14ac:dyDescent="0.25">
      <c r="A353" s="15">
        <v>346</v>
      </c>
      <c r="B353" s="15" t="s">
        <v>539</v>
      </c>
      <c r="C353" s="16" t="s">
        <v>540</v>
      </c>
      <c r="D353" s="16" t="s">
        <v>541</v>
      </c>
      <c r="E353" s="23"/>
      <c r="F353" s="18">
        <v>36</v>
      </c>
      <c r="G353" s="18" t="s">
        <v>442</v>
      </c>
      <c r="H353" s="18" t="s">
        <v>504</v>
      </c>
      <c r="I353" s="18" t="s">
        <v>23</v>
      </c>
      <c r="J353" s="18" t="s">
        <v>443</v>
      </c>
      <c r="K353" s="18" t="s">
        <v>435</v>
      </c>
      <c r="L353" s="20">
        <v>14450</v>
      </c>
      <c r="M353" s="20">
        <v>72</v>
      </c>
      <c r="N353" s="20">
        <f t="shared" si="5"/>
        <v>1040400</v>
      </c>
      <c r="O353" s="16" t="s">
        <v>444</v>
      </c>
    </row>
    <row r="354" spans="1:15" ht="33.75" x14ac:dyDescent="0.25">
      <c r="A354" s="15">
        <v>347</v>
      </c>
      <c r="B354" s="15" t="s">
        <v>542</v>
      </c>
      <c r="C354" s="16" t="s">
        <v>543</v>
      </c>
      <c r="D354" s="16" t="s">
        <v>536</v>
      </c>
      <c r="E354" s="23"/>
      <c r="F354" s="18">
        <v>60</v>
      </c>
      <c r="G354" s="18" t="s">
        <v>439</v>
      </c>
      <c r="H354" s="18" t="s">
        <v>440</v>
      </c>
      <c r="I354" s="18" t="s">
        <v>197</v>
      </c>
      <c r="J354" s="18" t="s">
        <v>445</v>
      </c>
      <c r="K354" s="18" t="s">
        <v>435</v>
      </c>
      <c r="L354" s="20">
        <v>13200</v>
      </c>
      <c r="M354" s="20">
        <v>4416</v>
      </c>
      <c r="N354" s="20">
        <f t="shared" si="5"/>
        <v>58291200</v>
      </c>
      <c r="O354" s="16" t="s">
        <v>441</v>
      </c>
    </row>
    <row r="355" spans="1:15" ht="90" x14ac:dyDescent="0.25">
      <c r="A355" s="15">
        <v>348</v>
      </c>
      <c r="B355" s="15" t="s">
        <v>544</v>
      </c>
      <c r="C355" s="16" t="s">
        <v>545</v>
      </c>
      <c r="D355" s="16" t="s">
        <v>546</v>
      </c>
      <c r="E355" s="23"/>
      <c r="F355" s="18">
        <v>36</v>
      </c>
      <c r="G355" s="18" t="s">
        <v>442</v>
      </c>
      <c r="H355" s="18" t="s">
        <v>504</v>
      </c>
      <c r="I355" s="18" t="s">
        <v>23</v>
      </c>
      <c r="J355" s="18" t="s">
        <v>443</v>
      </c>
      <c r="K355" s="18" t="s">
        <v>435</v>
      </c>
      <c r="L355" s="20">
        <v>9800</v>
      </c>
      <c r="M355" s="20">
        <v>2112</v>
      </c>
      <c r="N355" s="20">
        <f t="shared" si="5"/>
        <v>20697600</v>
      </c>
      <c r="O355" s="16" t="s">
        <v>444</v>
      </c>
    </row>
    <row r="356" spans="1:15" ht="33.75" x14ac:dyDescent="0.25">
      <c r="A356" s="15">
        <v>349</v>
      </c>
      <c r="B356" s="15" t="s">
        <v>548</v>
      </c>
      <c r="C356" s="16" t="s">
        <v>549</v>
      </c>
      <c r="D356" s="16" t="s">
        <v>536</v>
      </c>
      <c r="E356" s="23"/>
      <c r="F356" s="18">
        <v>60</v>
      </c>
      <c r="G356" s="18" t="s">
        <v>439</v>
      </c>
      <c r="H356" s="18" t="s">
        <v>440</v>
      </c>
      <c r="I356" s="18" t="s">
        <v>197</v>
      </c>
      <c r="J356" s="18" t="s">
        <v>445</v>
      </c>
      <c r="K356" s="18" t="s">
        <v>435</v>
      </c>
      <c r="L356" s="20">
        <v>13200</v>
      </c>
      <c r="M356" s="20">
        <v>1368</v>
      </c>
      <c r="N356" s="20">
        <f t="shared" si="5"/>
        <v>18057600</v>
      </c>
      <c r="O356" s="16" t="s">
        <v>441</v>
      </c>
    </row>
    <row r="357" spans="1:15" ht="33.75" x14ac:dyDescent="0.25">
      <c r="A357" s="15">
        <v>350</v>
      </c>
      <c r="B357" s="15" t="s">
        <v>550</v>
      </c>
      <c r="C357" s="16" t="s">
        <v>551</v>
      </c>
      <c r="D357" s="16" t="s">
        <v>536</v>
      </c>
      <c r="E357" s="23"/>
      <c r="F357" s="18">
        <v>60</v>
      </c>
      <c r="G357" s="18" t="s">
        <v>439</v>
      </c>
      <c r="H357" s="18" t="s">
        <v>440</v>
      </c>
      <c r="I357" s="18" t="s">
        <v>197</v>
      </c>
      <c r="J357" s="18" t="s">
        <v>445</v>
      </c>
      <c r="K357" s="18" t="s">
        <v>435</v>
      </c>
      <c r="L357" s="20">
        <v>14500</v>
      </c>
      <c r="M357" s="20">
        <v>48</v>
      </c>
      <c r="N357" s="20">
        <f t="shared" si="5"/>
        <v>696000</v>
      </c>
      <c r="O357" s="16" t="s">
        <v>441</v>
      </c>
    </row>
    <row r="358" spans="1:15" ht="45" x14ac:dyDescent="0.25">
      <c r="A358" s="15">
        <v>351</v>
      </c>
      <c r="B358" s="15" t="s">
        <v>552</v>
      </c>
      <c r="C358" s="16" t="s">
        <v>553</v>
      </c>
      <c r="D358" s="16" t="s">
        <v>554</v>
      </c>
      <c r="E358" s="23"/>
      <c r="F358" s="18">
        <v>60</v>
      </c>
      <c r="G358" s="18" t="s">
        <v>529</v>
      </c>
      <c r="H358" s="18" t="s">
        <v>530</v>
      </c>
      <c r="I358" s="18" t="s">
        <v>197</v>
      </c>
      <c r="J358" s="18" t="s">
        <v>451</v>
      </c>
      <c r="K358" s="18" t="s">
        <v>435</v>
      </c>
      <c r="L358" s="20">
        <v>35000</v>
      </c>
      <c r="M358" s="20">
        <v>108</v>
      </c>
      <c r="N358" s="20">
        <f t="shared" si="5"/>
        <v>3780000</v>
      </c>
      <c r="O358" s="16" t="s">
        <v>531</v>
      </c>
    </row>
    <row r="359" spans="1:15" ht="33.75" x14ac:dyDescent="0.25">
      <c r="A359" s="15">
        <v>352</v>
      </c>
      <c r="B359" s="15" t="s">
        <v>555</v>
      </c>
      <c r="C359" s="16" t="s">
        <v>556</v>
      </c>
      <c r="D359" s="16" t="s">
        <v>485</v>
      </c>
      <c r="E359" s="23"/>
      <c r="F359" s="18">
        <v>36</v>
      </c>
      <c r="G359" s="18" t="s">
        <v>481</v>
      </c>
      <c r="H359" s="18" t="s">
        <v>482</v>
      </c>
      <c r="I359" s="18" t="s">
        <v>483</v>
      </c>
      <c r="J359" s="18" t="s">
        <v>484</v>
      </c>
      <c r="K359" s="18" t="s">
        <v>435</v>
      </c>
      <c r="L359" s="20">
        <v>43885</v>
      </c>
      <c r="M359" s="20">
        <v>144</v>
      </c>
      <c r="N359" s="20">
        <f t="shared" si="5"/>
        <v>6319440</v>
      </c>
      <c r="O359" s="16" t="s">
        <v>95</v>
      </c>
    </row>
    <row r="360" spans="1:15" ht="45" x14ac:dyDescent="0.25">
      <c r="A360" s="15">
        <v>353</v>
      </c>
      <c r="B360" s="15" t="s">
        <v>558</v>
      </c>
      <c r="C360" s="16" t="s">
        <v>559</v>
      </c>
      <c r="D360" s="16" t="s">
        <v>560</v>
      </c>
      <c r="E360" s="23"/>
      <c r="F360" s="18">
        <v>60</v>
      </c>
      <c r="G360" s="18" t="s">
        <v>529</v>
      </c>
      <c r="H360" s="18" t="s">
        <v>530</v>
      </c>
      <c r="I360" s="18" t="s">
        <v>197</v>
      </c>
      <c r="J360" s="18" t="s">
        <v>451</v>
      </c>
      <c r="K360" s="18" t="s">
        <v>435</v>
      </c>
      <c r="L360" s="20">
        <v>8600</v>
      </c>
      <c r="M360" s="20">
        <v>1272</v>
      </c>
      <c r="N360" s="20">
        <f t="shared" si="5"/>
        <v>10939200</v>
      </c>
      <c r="O360" s="16" t="s">
        <v>531</v>
      </c>
    </row>
    <row r="361" spans="1:15" ht="90" x14ac:dyDescent="0.25">
      <c r="A361" s="15">
        <v>354</v>
      </c>
      <c r="B361" s="15" t="s">
        <v>561</v>
      </c>
      <c r="C361" s="16" t="s">
        <v>562</v>
      </c>
      <c r="D361" s="16" t="s">
        <v>563</v>
      </c>
      <c r="E361" s="23"/>
      <c r="F361" s="18">
        <v>36</v>
      </c>
      <c r="G361" s="18" t="s">
        <v>442</v>
      </c>
      <c r="H361" s="18" t="s">
        <v>508</v>
      </c>
      <c r="I361" s="18" t="s">
        <v>23</v>
      </c>
      <c r="J361" s="18" t="s">
        <v>443</v>
      </c>
      <c r="K361" s="18" t="s">
        <v>435</v>
      </c>
      <c r="L361" s="20">
        <v>13230</v>
      </c>
      <c r="M361" s="20">
        <v>24</v>
      </c>
      <c r="N361" s="20">
        <f t="shared" si="5"/>
        <v>317520</v>
      </c>
      <c r="O361" s="16" t="s">
        <v>444</v>
      </c>
    </row>
    <row r="362" spans="1:15" ht="45" x14ac:dyDescent="0.25">
      <c r="A362" s="15">
        <v>355</v>
      </c>
      <c r="B362" s="15" t="s">
        <v>567</v>
      </c>
      <c r="C362" s="16" t="s">
        <v>568</v>
      </c>
      <c r="D362" s="16" t="s">
        <v>569</v>
      </c>
      <c r="E362" s="23"/>
      <c r="F362" s="18">
        <v>36</v>
      </c>
      <c r="G362" s="18" t="s">
        <v>449</v>
      </c>
      <c r="H362" s="18" t="s">
        <v>450</v>
      </c>
      <c r="I362" s="18" t="s">
        <v>197</v>
      </c>
      <c r="J362" s="18" t="s">
        <v>451</v>
      </c>
      <c r="K362" s="18" t="s">
        <v>435</v>
      </c>
      <c r="L362" s="20">
        <v>37985</v>
      </c>
      <c r="M362" s="20">
        <v>480</v>
      </c>
      <c r="N362" s="20">
        <f t="shared" si="5"/>
        <v>18232800</v>
      </c>
      <c r="O362" s="16" t="s">
        <v>452</v>
      </c>
    </row>
    <row r="363" spans="1:15" ht="67.5" x14ac:dyDescent="0.25">
      <c r="A363" s="15">
        <v>356</v>
      </c>
      <c r="B363" s="15" t="s">
        <v>572</v>
      </c>
      <c r="C363" s="16" t="s">
        <v>573</v>
      </c>
      <c r="D363" s="16" t="s">
        <v>574</v>
      </c>
      <c r="E363" s="23"/>
      <c r="F363" s="18">
        <v>24</v>
      </c>
      <c r="G363" s="18" t="s">
        <v>575</v>
      </c>
      <c r="H363" s="18" t="s">
        <v>576</v>
      </c>
      <c r="I363" s="18" t="s">
        <v>120</v>
      </c>
      <c r="J363" s="18" t="s">
        <v>451</v>
      </c>
      <c r="K363" s="18" t="s">
        <v>435</v>
      </c>
      <c r="L363" s="20">
        <v>772994</v>
      </c>
      <c r="M363" s="20">
        <v>50</v>
      </c>
      <c r="N363" s="20">
        <f t="shared" si="5"/>
        <v>38649700</v>
      </c>
      <c r="O363" s="16" t="s">
        <v>122</v>
      </c>
    </row>
    <row r="364" spans="1:15" ht="67.5" x14ac:dyDescent="0.25">
      <c r="A364" s="15">
        <v>357</v>
      </c>
      <c r="B364" s="15" t="s">
        <v>577</v>
      </c>
      <c r="C364" s="16" t="s">
        <v>578</v>
      </c>
      <c r="D364" s="16" t="s">
        <v>579</v>
      </c>
      <c r="E364" s="23"/>
      <c r="F364" s="18">
        <v>60</v>
      </c>
      <c r="G364" s="18" t="s">
        <v>580</v>
      </c>
      <c r="H364" s="18" t="s">
        <v>564</v>
      </c>
      <c r="I364" s="18" t="s">
        <v>565</v>
      </c>
      <c r="J364" s="18" t="s">
        <v>451</v>
      </c>
      <c r="K364" s="18" t="s">
        <v>435</v>
      </c>
      <c r="L364" s="20">
        <v>68250</v>
      </c>
      <c r="M364" s="20">
        <v>3996</v>
      </c>
      <c r="N364" s="20">
        <f t="shared" si="5"/>
        <v>272727000</v>
      </c>
      <c r="O364" s="16" t="s">
        <v>566</v>
      </c>
    </row>
    <row r="365" spans="1:15" ht="67.5" x14ac:dyDescent="0.25">
      <c r="A365" s="15">
        <v>358</v>
      </c>
      <c r="B365" s="15" t="s">
        <v>581</v>
      </c>
      <c r="C365" s="16" t="s">
        <v>582</v>
      </c>
      <c r="D365" s="16" t="s">
        <v>583</v>
      </c>
      <c r="E365" s="23"/>
      <c r="F365" s="18">
        <v>60</v>
      </c>
      <c r="G365" s="18" t="s">
        <v>584</v>
      </c>
      <c r="H365" s="18" t="s">
        <v>564</v>
      </c>
      <c r="I365" s="18" t="s">
        <v>565</v>
      </c>
      <c r="J365" s="18" t="s">
        <v>451</v>
      </c>
      <c r="K365" s="18" t="s">
        <v>435</v>
      </c>
      <c r="L365" s="20">
        <v>68520</v>
      </c>
      <c r="M365" s="20">
        <v>1815</v>
      </c>
      <c r="N365" s="20">
        <f t="shared" si="5"/>
        <v>124363800</v>
      </c>
      <c r="O365" s="16" t="s">
        <v>566</v>
      </c>
    </row>
    <row r="366" spans="1:15" ht="67.5" x14ac:dyDescent="0.25">
      <c r="A366" s="15">
        <v>359</v>
      </c>
      <c r="B366" s="15" t="s">
        <v>585</v>
      </c>
      <c r="C366" s="16" t="s">
        <v>586</v>
      </c>
      <c r="D366" s="16" t="s">
        <v>587</v>
      </c>
      <c r="E366" s="23"/>
      <c r="F366" s="18">
        <v>60</v>
      </c>
      <c r="G366" s="18" t="s">
        <v>588</v>
      </c>
      <c r="H366" s="18" t="s">
        <v>564</v>
      </c>
      <c r="I366" s="18" t="s">
        <v>565</v>
      </c>
      <c r="J366" s="18" t="s">
        <v>451</v>
      </c>
      <c r="K366" s="18" t="s">
        <v>435</v>
      </c>
      <c r="L366" s="20">
        <v>65100</v>
      </c>
      <c r="M366" s="20">
        <v>1259</v>
      </c>
      <c r="N366" s="20">
        <f t="shared" si="5"/>
        <v>81960900</v>
      </c>
      <c r="O366" s="16" t="s">
        <v>566</v>
      </c>
    </row>
    <row r="367" spans="1:15" ht="67.5" x14ac:dyDescent="0.25">
      <c r="A367" s="15">
        <v>360</v>
      </c>
      <c r="B367" s="15" t="s">
        <v>589</v>
      </c>
      <c r="C367" s="16" t="s">
        <v>590</v>
      </c>
      <c r="D367" s="16" t="s">
        <v>591</v>
      </c>
      <c r="E367" s="23"/>
      <c r="F367" s="18">
        <v>60</v>
      </c>
      <c r="G367" s="18" t="s">
        <v>592</v>
      </c>
      <c r="H367" s="18" t="s">
        <v>576</v>
      </c>
      <c r="I367" s="18" t="s">
        <v>189</v>
      </c>
      <c r="J367" s="18" t="s">
        <v>593</v>
      </c>
      <c r="K367" s="18" t="s">
        <v>435</v>
      </c>
      <c r="L367" s="20">
        <v>122555</v>
      </c>
      <c r="M367" s="20">
        <v>324</v>
      </c>
      <c r="N367" s="20">
        <f t="shared" si="5"/>
        <v>39707820</v>
      </c>
      <c r="O367" s="16" t="s">
        <v>122</v>
      </c>
    </row>
    <row r="368" spans="1:15" ht="67.5" x14ac:dyDescent="0.25">
      <c r="A368" s="15">
        <v>361</v>
      </c>
      <c r="B368" s="15" t="s">
        <v>597</v>
      </c>
      <c r="C368" s="16" t="s">
        <v>598</v>
      </c>
      <c r="D368" s="16" t="s">
        <v>599</v>
      </c>
      <c r="E368" s="23"/>
      <c r="F368" s="18">
        <v>60</v>
      </c>
      <c r="G368" s="18" t="s">
        <v>466</v>
      </c>
      <c r="H368" s="18" t="s">
        <v>476</v>
      </c>
      <c r="I368" s="18" t="s">
        <v>468</v>
      </c>
      <c r="J368" s="18" t="s">
        <v>486</v>
      </c>
      <c r="K368" s="18" t="s">
        <v>570</v>
      </c>
      <c r="L368" s="20">
        <v>82740</v>
      </c>
      <c r="M368" s="20">
        <v>180</v>
      </c>
      <c r="N368" s="20">
        <f t="shared" si="5"/>
        <v>14893200</v>
      </c>
      <c r="O368" s="16" t="s">
        <v>470</v>
      </c>
    </row>
    <row r="369" spans="1:15" ht="67.5" x14ac:dyDescent="0.25">
      <c r="A369" s="15">
        <v>362</v>
      </c>
      <c r="B369" s="15" t="s">
        <v>600</v>
      </c>
      <c r="C369" s="16" t="s">
        <v>601</v>
      </c>
      <c r="D369" s="16" t="s">
        <v>602</v>
      </c>
      <c r="E369" s="23"/>
      <c r="F369" s="18">
        <v>12</v>
      </c>
      <c r="G369" s="18" t="s">
        <v>471</v>
      </c>
      <c r="H369" s="18" t="s">
        <v>460</v>
      </c>
      <c r="I369" s="18" t="s">
        <v>23</v>
      </c>
      <c r="J369" s="18" t="s">
        <v>472</v>
      </c>
      <c r="K369" s="18" t="s">
        <v>570</v>
      </c>
      <c r="L369" s="20">
        <v>68040</v>
      </c>
      <c r="M369" s="20">
        <v>540</v>
      </c>
      <c r="N369" s="20">
        <f t="shared" si="5"/>
        <v>36741600</v>
      </c>
      <c r="O369" s="16" t="s">
        <v>462</v>
      </c>
    </row>
    <row r="370" spans="1:15" ht="67.5" x14ac:dyDescent="0.25">
      <c r="A370" s="15">
        <v>363</v>
      </c>
      <c r="B370" s="15" t="s">
        <v>603</v>
      </c>
      <c r="C370" s="16" t="s">
        <v>604</v>
      </c>
      <c r="D370" s="16" t="s">
        <v>605</v>
      </c>
      <c r="E370" s="23"/>
      <c r="F370" s="18">
        <v>36</v>
      </c>
      <c r="G370" s="18" t="s">
        <v>449</v>
      </c>
      <c r="H370" s="18" t="s">
        <v>450</v>
      </c>
      <c r="I370" s="18" t="s">
        <v>197</v>
      </c>
      <c r="J370" s="18" t="s">
        <v>451</v>
      </c>
      <c r="K370" s="18" t="s">
        <v>435</v>
      </c>
      <c r="L370" s="20">
        <v>36787</v>
      </c>
      <c r="M370" s="20">
        <v>36</v>
      </c>
      <c r="N370" s="20">
        <f t="shared" si="5"/>
        <v>1324332</v>
      </c>
      <c r="O370" s="16" t="s">
        <v>452</v>
      </c>
    </row>
    <row r="371" spans="1:15" ht="67.5" x14ac:dyDescent="0.25">
      <c r="A371" s="15">
        <v>364</v>
      </c>
      <c r="B371" s="15" t="s">
        <v>606</v>
      </c>
      <c r="C371" s="16" t="s">
        <v>607</v>
      </c>
      <c r="D371" s="16" t="s">
        <v>608</v>
      </c>
      <c r="E371" s="23"/>
      <c r="F371" s="18">
        <v>36</v>
      </c>
      <c r="G371" s="18" t="s">
        <v>449</v>
      </c>
      <c r="H371" s="18" t="s">
        <v>450</v>
      </c>
      <c r="I371" s="18" t="s">
        <v>197</v>
      </c>
      <c r="J371" s="18" t="s">
        <v>451</v>
      </c>
      <c r="K371" s="18" t="s">
        <v>435</v>
      </c>
      <c r="L371" s="20">
        <v>37985</v>
      </c>
      <c r="M371" s="20">
        <v>900</v>
      </c>
      <c r="N371" s="20">
        <f t="shared" si="5"/>
        <v>34186500</v>
      </c>
      <c r="O371" s="16" t="s">
        <v>452</v>
      </c>
    </row>
    <row r="372" spans="1:15" ht="45" x14ac:dyDescent="0.25">
      <c r="A372" s="15">
        <v>365</v>
      </c>
      <c r="B372" s="15" t="s">
        <v>609</v>
      </c>
      <c r="C372" s="16" t="s">
        <v>610</v>
      </c>
      <c r="D372" s="16" t="s">
        <v>611</v>
      </c>
      <c r="E372" s="23"/>
      <c r="F372" s="18">
        <v>60</v>
      </c>
      <c r="G372" s="18" t="s">
        <v>612</v>
      </c>
      <c r="H372" s="18" t="s">
        <v>440</v>
      </c>
      <c r="I372" s="18" t="s">
        <v>197</v>
      </c>
      <c r="J372" s="18" t="s">
        <v>557</v>
      </c>
      <c r="K372" s="18" t="s">
        <v>435</v>
      </c>
      <c r="L372" s="20">
        <v>27800</v>
      </c>
      <c r="M372" s="20">
        <v>6300</v>
      </c>
      <c r="N372" s="20">
        <f t="shared" si="5"/>
        <v>175140000</v>
      </c>
      <c r="O372" s="16" t="s">
        <v>441</v>
      </c>
    </row>
    <row r="373" spans="1:15" ht="56.25" x14ac:dyDescent="0.25">
      <c r="A373" s="15">
        <v>366</v>
      </c>
      <c r="B373" s="15" t="s">
        <v>613</v>
      </c>
      <c r="C373" s="16" t="s">
        <v>614</v>
      </c>
      <c r="D373" s="16" t="s">
        <v>615</v>
      </c>
      <c r="E373" s="23"/>
      <c r="F373" s="18">
        <v>36</v>
      </c>
      <c r="G373" s="18" t="s">
        <v>594</v>
      </c>
      <c r="H373" s="18" t="s">
        <v>595</v>
      </c>
      <c r="I373" s="18" t="s">
        <v>189</v>
      </c>
      <c r="J373" s="18" t="s">
        <v>434</v>
      </c>
      <c r="K373" s="18" t="s">
        <v>435</v>
      </c>
      <c r="L373" s="20">
        <v>38000</v>
      </c>
      <c r="M373" s="20">
        <v>108</v>
      </c>
      <c r="N373" s="20">
        <f t="shared" si="5"/>
        <v>4104000</v>
      </c>
      <c r="O373" s="16" t="s">
        <v>596</v>
      </c>
    </row>
    <row r="374" spans="1:15" ht="45" x14ac:dyDescent="0.25">
      <c r="A374" s="15">
        <v>367</v>
      </c>
      <c r="B374" s="15" t="s">
        <v>616</v>
      </c>
      <c r="C374" s="16" t="s">
        <v>617</v>
      </c>
      <c r="D374" s="16" t="s">
        <v>618</v>
      </c>
      <c r="E374" s="23"/>
      <c r="F374" s="18">
        <v>36</v>
      </c>
      <c r="G374" s="18" t="s">
        <v>449</v>
      </c>
      <c r="H374" s="18" t="s">
        <v>450</v>
      </c>
      <c r="I374" s="18" t="s">
        <v>197</v>
      </c>
      <c r="J374" s="18" t="s">
        <v>451</v>
      </c>
      <c r="K374" s="18" t="s">
        <v>435</v>
      </c>
      <c r="L374" s="20">
        <v>36787</v>
      </c>
      <c r="M374" s="20">
        <v>936</v>
      </c>
      <c r="N374" s="20">
        <f t="shared" si="5"/>
        <v>34432632</v>
      </c>
      <c r="O374" s="16" t="s">
        <v>452</v>
      </c>
    </row>
    <row r="375" spans="1:15" ht="78.75" x14ac:dyDescent="0.25">
      <c r="A375" s="15">
        <v>368</v>
      </c>
      <c r="B375" s="15" t="s">
        <v>619</v>
      </c>
      <c r="C375" s="16" t="s">
        <v>620</v>
      </c>
      <c r="D375" s="16" t="s">
        <v>621</v>
      </c>
      <c r="E375" s="23"/>
      <c r="F375" s="18">
        <v>60</v>
      </c>
      <c r="G375" s="18" t="s">
        <v>466</v>
      </c>
      <c r="H375" s="18" t="s">
        <v>467</v>
      </c>
      <c r="I375" s="18" t="s">
        <v>468</v>
      </c>
      <c r="J375" s="18" t="s">
        <v>486</v>
      </c>
      <c r="K375" s="18" t="s">
        <v>435</v>
      </c>
      <c r="L375" s="20">
        <v>85365</v>
      </c>
      <c r="M375" s="20">
        <v>72</v>
      </c>
      <c r="N375" s="20">
        <f t="shared" si="5"/>
        <v>6146280</v>
      </c>
      <c r="O375" s="16" t="s">
        <v>470</v>
      </c>
    </row>
    <row r="376" spans="1:15" ht="56.25" x14ac:dyDescent="0.25">
      <c r="A376" s="15">
        <v>369</v>
      </c>
      <c r="B376" s="15" t="s">
        <v>622</v>
      </c>
      <c r="C376" s="16" t="s">
        <v>623</v>
      </c>
      <c r="D376" s="16" t="s">
        <v>624</v>
      </c>
      <c r="E376" s="23"/>
      <c r="F376" s="18">
        <v>12</v>
      </c>
      <c r="G376" s="18" t="s">
        <v>571</v>
      </c>
      <c r="H376" s="18" t="s">
        <v>460</v>
      </c>
      <c r="I376" s="18" t="s">
        <v>23</v>
      </c>
      <c r="J376" s="18" t="s">
        <v>461</v>
      </c>
      <c r="K376" s="18" t="s">
        <v>435</v>
      </c>
      <c r="L376" s="20">
        <v>113400</v>
      </c>
      <c r="M376" s="20">
        <v>240</v>
      </c>
      <c r="N376" s="20">
        <f t="shared" si="5"/>
        <v>27216000</v>
      </c>
      <c r="O376" s="16" t="s">
        <v>462</v>
      </c>
    </row>
    <row r="377" spans="1:15" ht="33.75" x14ac:dyDescent="0.25">
      <c r="A377" s="15">
        <v>370</v>
      </c>
      <c r="B377" s="15" t="s">
        <v>625</v>
      </c>
      <c r="C377" s="16" t="s">
        <v>626</v>
      </c>
      <c r="D377" s="16" t="s">
        <v>627</v>
      </c>
      <c r="E377" s="23"/>
      <c r="F377" s="18">
        <v>360</v>
      </c>
      <c r="G377" s="18" t="s">
        <v>628</v>
      </c>
      <c r="H377" s="18" t="s">
        <v>629</v>
      </c>
      <c r="I377" s="18" t="s">
        <v>197</v>
      </c>
      <c r="J377" s="18" t="s">
        <v>630</v>
      </c>
      <c r="K377" s="18" t="s">
        <v>61</v>
      </c>
      <c r="L377" s="20">
        <v>165000</v>
      </c>
      <c r="M377" s="20">
        <v>130</v>
      </c>
      <c r="N377" s="20">
        <f t="shared" si="5"/>
        <v>21450000</v>
      </c>
      <c r="O377" s="16" t="s">
        <v>631</v>
      </c>
    </row>
    <row r="378" spans="1:15" ht="56.25" x14ac:dyDescent="0.25">
      <c r="A378" s="15">
        <v>371</v>
      </c>
      <c r="B378" s="15" t="s">
        <v>632</v>
      </c>
      <c r="C378" s="16" t="s">
        <v>633</v>
      </c>
      <c r="D378" s="16" t="s">
        <v>634</v>
      </c>
      <c r="E378" s="23"/>
      <c r="F378" s="18">
        <v>12</v>
      </c>
      <c r="G378" s="18" t="s">
        <v>496</v>
      </c>
      <c r="H378" s="18" t="s">
        <v>460</v>
      </c>
      <c r="I378" s="18" t="s">
        <v>23</v>
      </c>
      <c r="J378" s="18" t="s">
        <v>519</v>
      </c>
      <c r="K378" s="18" t="s">
        <v>435</v>
      </c>
      <c r="L378" s="20">
        <v>51870</v>
      </c>
      <c r="M378" s="20">
        <v>100</v>
      </c>
      <c r="N378" s="20">
        <f t="shared" si="5"/>
        <v>5187000</v>
      </c>
      <c r="O378" s="16" t="s">
        <v>462</v>
      </c>
    </row>
    <row r="379" spans="1:15" ht="56.25" x14ac:dyDescent="0.25">
      <c r="A379" s="15">
        <v>372</v>
      </c>
      <c r="B379" s="15" t="s">
        <v>635</v>
      </c>
      <c r="C379" s="16" t="s">
        <v>636</v>
      </c>
      <c r="D379" s="16" t="s">
        <v>637</v>
      </c>
      <c r="E379" s="23"/>
      <c r="F379" s="18">
        <v>12</v>
      </c>
      <c r="G379" s="18" t="s">
        <v>496</v>
      </c>
      <c r="H379" s="18" t="s">
        <v>460</v>
      </c>
      <c r="I379" s="18" t="s">
        <v>23</v>
      </c>
      <c r="J379" s="18" t="s">
        <v>519</v>
      </c>
      <c r="K379" s="18" t="s">
        <v>435</v>
      </c>
      <c r="L379" s="20">
        <v>54600</v>
      </c>
      <c r="M379" s="20">
        <v>250</v>
      </c>
      <c r="N379" s="20">
        <f t="shared" si="5"/>
        <v>13650000</v>
      </c>
      <c r="O379" s="16" t="s">
        <v>462</v>
      </c>
    </row>
    <row r="380" spans="1:15" ht="56.25" x14ac:dyDescent="0.25">
      <c r="A380" s="15">
        <v>373</v>
      </c>
      <c r="B380" s="15" t="s">
        <v>638</v>
      </c>
      <c r="C380" s="16" t="s">
        <v>639</v>
      </c>
      <c r="D380" s="16" t="s">
        <v>640</v>
      </c>
      <c r="E380" s="23"/>
      <c r="F380" s="18">
        <v>12</v>
      </c>
      <c r="G380" s="18" t="s">
        <v>496</v>
      </c>
      <c r="H380" s="18" t="s">
        <v>460</v>
      </c>
      <c r="I380" s="18" t="s">
        <v>23</v>
      </c>
      <c r="J380" s="18" t="s">
        <v>519</v>
      </c>
      <c r="K380" s="18" t="s">
        <v>435</v>
      </c>
      <c r="L380" s="20">
        <v>54600</v>
      </c>
      <c r="M380" s="20">
        <v>108</v>
      </c>
      <c r="N380" s="20">
        <f t="shared" si="5"/>
        <v>5896800</v>
      </c>
      <c r="O380" s="16" t="s">
        <v>462</v>
      </c>
    </row>
    <row r="381" spans="1:15" ht="56.25" x14ac:dyDescent="0.25">
      <c r="A381" s="15">
        <v>374</v>
      </c>
      <c r="B381" s="15" t="s">
        <v>641</v>
      </c>
      <c r="C381" s="16" t="s">
        <v>642</v>
      </c>
      <c r="D381" s="16" t="s">
        <v>514</v>
      </c>
      <c r="E381" s="23"/>
      <c r="F381" s="18">
        <v>12</v>
      </c>
      <c r="G381" s="18" t="s">
        <v>496</v>
      </c>
      <c r="H381" s="18" t="s">
        <v>460</v>
      </c>
      <c r="I381" s="18" t="s">
        <v>23</v>
      </c>
      <c r="J381" s="18" t="s">
        <v>461</v>
      </c>
      <c r="K381" s="18" t="s">
        <v>435</v>
      </c>
      <c r="L381" s="20">
        <v>60060</v>
      </c>
      <c r="M381" s="20">
        <v>108</v>
      </c>
      <c r="N381" s="20">
        <f t="shared" si="5"/>
        <v>6486480</v>
      </c>
      <c r="O381" s="16" t="s">
        <v>462</v>
      </c>
    </row>
    <row r="382" spans="1:15" ht="56.25" x14ac:dyDescent="0.25">
      <c r="A382" s="15">
        <v>375</v>
      </c>
      <c r="B382" s="15" t="s">
        <v>643</v>
      </c>
      <c r="C382" s="16" t="s">
        <v>644</v>
      </c>
      <c r="D382" s="16" t="s">
        <v>645</v>
      </c>
      <c r="E382" s="23"/>
      <c r="F382" s="18">
        <v>12</v>
      </c>
      <c r="G382" s="18" t="s">
        <v>496</v>
      </c>
      <c r="H382" s="18" t="s">
        <v>460</v>
      </c>
      <c r="I382" s="18" t="s">
        <v>23</v>
      </c>
      <c r="J382" s="18" t="s">
        <v>461</v>
      </c>
      <c r="K382" s="18" t="s">
        <v>435</v>
      </c>
      <c r="L382" s="20">
        <v>65520</v>
      </c>
      <c r="M382" s="20">
        <v>108</v>
      </c>
      <c r="N382" s="20">
        <f t="shared" si="5"/>
        <v>7076160</v>
      </c>
      <c r="O382" s="16" t="s">
        <v>462</v>
      </c>
    </row>
    <row r="383" spans="1:15" ht="56.25" x14ac:dyDescent="0.25">
      <c r="A383" s="15">
        <v>376</v>
      </c>
      <c r="B383" s="15" t="s">
        <v>646</v>
      </c>
      <c r="C383" s="16" t="s">
        <v>647</v>
      </c>
      <c r="D383" s="16" t="s">
        <v>518</v>
      </c>
      <c r="E383" s="23"/>
      <c r="F383" s="18">
        <v>12</v>
      </c>
      <c r="G383" s="18" t="s">
        <v>496</v>
      </c>
      <c r="H383" s="18" t="s">
        <v>460</v>
      </c>
      <c r="I383" s="18" t="s">
        <v>23</v>
      </c>
      <c r="J383" s="18" t="s">
        <v>461</v>
      </c>
      <c r="K383" s="18" t="s">
        <v>435</v>
      </c>
      <c r="L383" s="20">
        <v>76440</v>
      </c>
      <c r="M383" s="20">
        <v>100</v>
      </c>
      <c r="N383" s="20">
        <f t="shared" si="5"/>
        <v>7644000</v>
      </c>
      <c r="O383" s="16" t="s">
        <v>462</v>
      </c>
    </row>
    <row r="384" spans="1:15" ht="90" x14ac:dyDescent="0.25">
      <c r="A384" s="15">
        <v>377</v>
      </c>
      <c r="B384" s="15" t="s">
        <v>648</v>
      </c>
      <c r="C384" s="16" t="s">
        <v>649</v>
      </c>
      <c r="D384" s="16" t="s">
        <v>650</v>
      </c>
      <c r="E384" s="23"/>
      <c r="F384" s="18">
        <v>36</v>
      </c>
      <c r="G384" s="18" t="s">
        <v>481</v>
      </c>
      <c r="H384" s="18" t="s">
        <v>482</v>
      </c>
      <c r="I384" s="18" t="s">
        <v>483</v>
      </c>
      <c r="J384" s="18" t="s">
        <v>484</v>
      </c>
      <c r="K384" s="18" t="s">
        <v>570</v>
      </c>
      <c r="L384" s="20">
        <v>48885</v>
      </c>
      <c r="M384" s="20">
        <v>576</v>
      </c>
      <c r="N384" s="20">
        <f t="shared" si="5"/>
        <v>28157760</v>
      </c>
      <c r="O384" s="16" t="s">
        <v>95</v>
      </c>
    </row>
    <row r="385" spans="1:15" ht="123.75" x14ac:dyDescent="0.25">
      <c r="A385" s="15">
        <v>378</v>
      </c>
      <c r="B385" s="15" t="s">
        <v>651</v>
      </c>
      <c r="C385" s="16" t="s">
        <v>652</v>
      </c>
      <c r="D385" s="16" t="s">
        <v>653</v>
      </c>
      <c r="E385" s="23"/>
      <c r="F385" s="18">
        <v>60</v>
      </c>
      <c r="G385" s="18" t="s">
        <v>654</v>
      </c>
      <c r="H385" s="18" t="s">
        <v>655</v>
      </c>
      <c r="I385" s="18" t="s">
        <v>656</v>
      </c>
      <c r="J385" s="18" t="s">
        <v>451</v>
      </c>
      <c r="K385" s="18" t="s">
        <v>435</v>
      </c>
      <c r="L385" s="20">
        <v>934448</v>
      </c>
      <c r="M385" s="20">
        <v>50</v>
      </c>
      <c r="N385" s="20">
        <f t="shared" si="5"/>
        <v>46722400</v>
      </c>
      <c r="O385" s="16" t="s">
        <v>122</v>
      </c>
    </row>
    <row r="386" spans="1:15" ht="33.75" x14ac:dyDescent="0.25">
      <c r="A386" s="15">
        <v>379</v>
      </c>
      <c r="B386" s="15" t="s">
        <v>657</v>
      </c>
      <c r="C386" s="16" t="s">
        <v>658</v>
      </c>
      <c r="D386" s="16" t="s">
        <v>659</v>
      </c>
      <c r="E386" s="23"/>
      <c r="F386" s="18">
        <v>36</v>
      </c>
      <c r="G386" s="18" t="s">
        <v>481</v>
      </c>
      <c r="H386" s="18" t="s">
        <v>482</v>
      </c>
      <c r="I386" s="18" t="s">
        <v>483</v>
      </c>
      <c r="J386" s="18" t="s">
        <v>484</v>
      </c>
      <c r="K386" s="18" t="s">
        <v>570</v>
      </c>
      <c r="L386" s="20">
        <v>50885</v>
      </c>
      <c r="M386" s="20">
        <v>72</v>
      </c>
      <c r="N386" s="20">
        <f t="shared" si="5"/>
        <v>3663720</v>
      </c>
      <c r="O386" s="16" t="s">
        <v>95</v>
      </c>
    </row>
    <row r="387" spans="1:15" ht="78.75" x14ac:dyDescent="0.25">
      <c r="A387" s="15">
        <v>380</v>
      </c>
      <c r="B387" s="15" t="s">
        <v>660</v>
      </c>
      <c r="C387" s="16" t="s">
        <v>661</v>
      </c>
      <c r="D387" s="16" t="s">
        <v>662</v>
      </c>
      <c r="E387" s="23"/>
      <c r="F387" s="18">
        <v>12</v>
      </c>
      <c r="G387" s="18" t="s">
        <v>571</v>
      </c>
      <c r="H387" s="18" t="s">
        <v>460</v>
      </c>
      <c r="I387" s="18" t="s">
        <v>23</v>
      </c>
      <c r="J387" s="18" t="s">
        <v>472</v>
      </c>
      <c r="K387" s="18" t="s">
        <v>570</v>
      </c>
      <c r="L387" s="20">
        <v>85050</v>
      </c>
      <c r="M387" s="20">
        <v>72</v>
      </c>
      <c r="N387" s="20">
        <f t="shared" si="5"/>
        <v>6123600</v>
      </c>
      <c r="O387" s="16" t="s">
        <v>462</v>
      </c>
    </row>
    <row r="388" spans="1:15" ht="56.25" x14ac:dyDescent="0.25">
      <c r="A388" s="15">
        <v>381</v>
      </c>
      <c r="B388" s="15" t="s">
        <v>663</v>
      </c>
      <c r="C388" s="16" t="s">
        <v>664</v>
      </c>
      <c r="D388" s="16" t="s">
        <v>554</v>
      </c>
      <c r="E388" s="23"/>
      <c r="F388" s="18">
        <v>60</v>
      </c>
      <c r="G388" s="18" t="s">
        <v>529</v>
      </c>
      <c r="H388" s="18" t="s">
        <v>530</v>
      </c>
      <c r="I388" s="18" t="s">
        <v>197</v>
      </c>
      <c r="J388" s="18" t="s">
        <v>451</v>
      </c>
      <c r="K388" s="18" t="s">
        <v>435</v>
      </c>
      <c r="L388" s="20">
        <v>35000</v>
      </c>
      <c r="M388" s="20">
        <v>72</v>
      </c>
      <c r="N388" s="20">
        <f t="shared" si="5"/>
        <v>2520000</v>
      </c>
      <c r="O388" s="16" t="s">
        <v>531</v>
      </c>
    </row>
    <row r="389" spans="1:15" ht="56.25" x14ac:dyDescent="0.25">
      <c r="A389" s="15">
        <v>382</v>
      </c>
      <c r="B389" s="15" t="s">
        <v>665</v>
      </c>
      <c r="C389" s="16" t="s">
        <v>666</v>
      </c>
      <c r="D389" s="16" t="s">
        <v>667</v>
      </c>
      <c r="E389" s="23"/>
      <c r="F389" s="18">
        <v>60</v>
      </c>
      <c r="G389" s="18" t="s">
        <v>668</v>
      </c>
      <c r="H389" s="18" t="s">
        <v>564</v>
      </c>
      <c r="I389" s="18" t="s">
        <v>565</v>
      </c>
      <c r="J389" s="18" t="s">
        <v>669</v>
      </c>
      <c r="K389" s="18" t="s">
        <v>435</v>
      </c>
      <c r="L389" s="20">
        <v>68520</v>
      </c>
      <c r="M389" s="20">
        <v>240</v>
      </c>
      <c r="N389" s="20">
        <f t="shared" si="5"/>
        <v>16444800</v>
      </c>
      <c r="O389" s="16" t="s">
        <v>566</v>
      </c>
    </row>
    <row r="390" spans="1:15" ht="67.5" x14ac:dyDescent="0.25">
      <c r="A390" s="15">
        <v>383</v>
      </c>
      <c r="B390" s="15" t="s">
        <v>670</v>
      </c>
      <c r="C390" s="16" t="s">
        <v>671</v>
      </c>
      <c r="D390" s="16" t="s">
        <v>672</v>
      </c>
      <c r="E390" s="23"/>
      <c r="F390" s="18">
        <v>60</v>
      </c>
      <c r="G390" s="18" t="s">
        <v>668</v>
      </c>
      <c r="H390" s="18" t="s">
        <v>564</v>
      </c>
      <c r="I390" s="18" t="s">
        <v>565</v>
      </c>
      <c r="J390" s="18" t="s">
        <v>451</v>
      </c>
      <c r="K390" s="18" t="s">
        <v>435</v>
      </c>
      <c r="L390" s="20">
        <v>66150</v>
      </c>
      <c r="M390" s="20">
        <v>240</v>
      </c>
      <c r="N390" s="20">
        <f t="shared" si="5"/>
        <v>15876000</v>
      </c>
      <c r="O390" s="16" t="s">
        <v>566</v>
      </c>
    </row>
    <row r="391" spans="1:15" ht="67.5" x14ac:dyDescent="0.25">
      <c r="A391" s="15">
        <v>384</v>
      </c>
      <c r="B391" s="15" t="s">
        <v>673</v>
      </c>
      <c r="C391" s="16" t="s">
        <v>674</v>
      </c>
      <c r="D391" s="16" t="s">
        <v>675</v>
      </c>
      <c r="E391" s="23"/>
      <c r="F391" s="18">
        <v>60</v>
      </c>
      <c r="G391" s="18" t="s">
        <v>668</v>
      </c>
      <c r="H391" s="18" t="s">
        <v>564</v>
      </c>
      <c r="I391" s="18" t="s">
        <v>565</v>
      </c>
      <c r="J391" s="18" t="s">
        <v>669</v>
      </c>
      <c r="K391" s="18" t="s">
        <v>435</v>
      </c>
      <c r="L391" s="20">
        <v>63000</v>
      </c>
      <c r="M391" s="20">
        <v>240</v>
      </c>
      <c r="N391" s="20">
        <f t="shared" si="5"/>
        <v>15120000</v>
      </c>
      <c r="O391" s="16" t="s">
        <v>566</v>
      </c>
    </row>
    <row r="392" spans="1:15" ht="67.5" x14ac:dyDescent="0.25">
      <c r="A392" s="15">
        <v>385</v>
      </c>
      <c r="B392" s="15" t="s">
        <v>676</v>
      </c>
      <c r="C392" s="16" t="s">
        <v>677</v>
      </c>
      <c r="D392" s="16" t="s">
        <v>678</v>
      </c>
      <c r="E392" s="23"/>
      <c r="F392" s="18">
        <v>60</v>
      </c>
      <c r="G392" s="18" t="s">
        <v>668</v>
      </c>
      <c r="H392" s="18" t="s">
        <v>564</v>
      </c>
      <c r="I392" s="18" t="s">
        <v>565</v>
      </c>
      <c r="J392" s="18" t="s">
        <v>669</v>
      </c>
      <c r="K392" s="18" t="s">
        <v>435</v>
      </c>
      <c r="L392" s="20">
        <v>63000</v>
      </c>
      <c r="M392" s="20">
        <v>240</v>
      </c>
      <c r="N392" s="20">
        <f t="shared" si="5"/>
        <v>15120000</v>
      </c>
      <c r="O392" s="16" t="s">
        <v>566</v>
      </c>
    </row>
    <row r="393" spans="1:15" ht="45" x14ac:dyDescent="0.25">
      <c r="A393" s="15">
        <v>386</v>
      </c>
      <c r="B393" s="15" t="s">
        <v>679</v>
      </c>
      <c r="C393" s="16" t="s">
        <v>680</v>
      </c>
      <c r="D393" s="16" t="s">
        <v>554</v>
      </c>
      <c r="E393" s="23"/>
      <c r="F393" s="18">
        <v>60</v>
      </c>
      <c r="G393" s="18" t="s">
        <v>529</v>
      </c>
      <c r="H393" s="18" t="s">
        <v>530</v>
      </c>
      <c r="I393" s="18" t="s">
        <v>197</v>
      </c>
      <c r="J393" s="18" t="s">
        <v>451</v>
      </c>
      <c r="K393" s="18" t="s">
        <v>570</v>
      </c>
      <c r="L393" s="20">
        <v>35000</v>
      </c>
      <c r="M393" s="20">
        <v>60</v>
      </c>
      <c r="N393" s="20">
        <f t="shared" ref="N393:N456" si="6">L393*M393</f>
        <v>2100000</v>
      </c>
      <c r="O393" s="16" t="s">
        <v>531</v>
      </c>
    </row>
    <row r="394" spans="1:15" ht="78.75" x14ac:dyDescent="0.25">
      <c r="A394" s="15">
        <v>387</v>
      </c>
      <c r="B394" s="15" t="s">
        <v>684</v>
      </c>
      <c r="C394" s="16" t="s">
        <v>685</v>
      </c>
      <c r="D394" s="16" t="s">
        <v>686</v>
      </c>
      <c r="E394" s="23"/>
      <c r="F394" s="18">
        <v>48</v>
      </c>
      <c r="G394" s="18" t="s">
        <v>687</v>
      </c>
      <c r="H394" s="18" t="s">
        <v>688</v>
      </c>
      <c r="I394" s="18" t="s">
        <v>689</v>
      </c>
      <c r="J394" s="18" t="s">
        <v>690</v>
      </c>
      <c r="K394" s="18" t="s">
        <v>353</v>
      </c>
      <c r="L394" s="20">
        <v>158550</v>
      </c>
      <c r="M394" s="20">
        <v>1</v>
      </c>
      <c r="N394" s="20">
        <f t="shared" si="6"/>
        <v>158550</v>
      </c>
      <c r="O394" s="16" t="s">
        <v>691</v>
      </c>
    </row>
    <row r="395" spans="1:15" ht="45" x14ac:dyDescent="0.25">
      <c r="A395" s="15">
        <v>388</v>
      </c>
      <c r="B395" s="15" t="s">
        <v>692</v>
      </c>
      <c r="C395" s="16" t="s">
        <v>693</v>
      </c>
      <c r="D395" s="16" t="s">
        <v>694</v>
      </c>
      <c r="E395" s="23"/>
      <c r="F395" s="18">
        <v>60</v>
      </c>
      <c r="G395" s="18" t="s">
        <v>695</v>
      </c>
      <c r="H395" s="18" t="s">
        <v>696</v>
      </c>
      <c r="I395" s="18" t="s">
        <v>281</v>
      </c>
      <c r="J395" s="18" t="s">
        <v>254</v>
      </c>
      <c r="K395" s="18" t="s">
        <v>19</v>
      </c>
      <c r="L395" s="20">
        <v>4200000</v>
      </c>
      <c r="M395" s="20">
        <v>25</v>
      </c>
      <c r="N395" s="20">
        <f t="shared" si="6"/>
        <v>105000000</v>
      </c>
      <c r="O395" s="16" t="s">
        <v>255</v>
      </c>
    </row>
    <row r="396" spans="1:15" ht="56.25" x14ac:dyDescent="0.25">
      <c r="A396" s="15">
        <v>389</v>
      </c>
      <c r="B396" s="15" t="s">
        <v>697</v>
      </c>
      <c r="C396" s="16" t="s">
        <v>698</v>
      </c>
      <c r="D396" s="16" t="s">
        <v>699</v>
      </c>
      <c r="E396" s="23"/>
      <c r="F396" s="18">
        <v>24</v>
      </c>
      <c r="G396" s="18" t="s">
        <v>700</v>
      </c>
      <c r="H396" s="18" t="s">
        <v>179</v>
      </c>
      <c r="I396" s="18" t="s">
        <v>281</v>
      </c>
      <c r="J396" s="18" t="s">
        <v>181</v>
      </c>
      <c r="K396" s="18" t="s">
        <v>19</v>
      </c>
      <c r="L396" s="20">
        <v>840000</v>
      </c>
      <c r="M396" s="20">
        <v>3</v>
      </c>
      <c r="N396" s="20">
        <f t="shared" si="6"/>
        <v>2520000</v>
      </c>
      <c r="O396" s="16" t="s">
        <v>182</v>
      </c>
    </row>
    <row r="397" spans="1:15" ht="45" x14ac:dyDescent="0.25">
      <c r="A397" s="15">
        <v>390</v>
      </c>
      <c r="B397" s="15" t="s">
        <v>701</v>
      </c>
      <c r="C397" s="16" t="s">
        <v>702</v>
      </c>
      <c r="D397" s="16" t="s">
        <v>703</v>
      </c>
      <c r="E397" s="23"/>
      <c r="F397" s="18">
        <v>36</v>
      </c>
      <c r="G397" s="18" t="s">
        <v>704</v>
      </c>
      <c r="H397" s="18" t="s">
        <v>705</v>
      </c>
      <c r="I397" s="18" t="s">
        <v>197</v>
      </c>
      <c r="J397" s="18" t="s">
        <v>706</v>
      </c>
      <c r="K397" s="18" t="s">
        <v>353</v>
      </c>
      <c r="L397" s="20">
        <v>68000</v>
      </c>
      <c r="M397" s="20">
        <v>95</v>
      </c>
      <c r="N397" s="20">
        <f t="shared" si="6"/>
        <v>6460000</v>
      </c>
      <c r="O397" s="16" t="s">
        <v>707</v>
      </c>
    </row>
    <row r="398" spans="1:15" ht="33.75" x14ac:dyDescent="0.25">
      <c r="A398" s="15">
        <v>391</v>
      </c>
      <c r="B398" s="15" t="s">
        <v>708</v>
      </c>
      <c r="C398" s="16" t="s">
        <v>709</v>
      </c>
      <c r="D398" s="16" t="s">
        <v>710</v>
      </c>
      <c r="E398" s="23"/>
      <c r="F398" s="18">
        <v>60</v>
      </c>
      <c r="G398" s="18" t="s">
        <v>711</v>
      </c>
      <c r="H398" s="18" t="s">
        <v>712</v>
      </c>
      <c r="I398" s="18" t="s">
        <v>120</v>
      </c>
      <c r="J398" s="18" t="s">
        <v>713</v>
      </c>
      <c r="K398" s="18" t="s">
        <v>128</v>
      </c>
      <c r="L398" s="20">
        <v>17000000</v>
      </c>
      <c r="M398" s="20">
        <v>15</v>
      </c>
      <c r="N398" s="20">
        <f t="shared" si="6"/>
        <v>255000000</v>
      </c>
      <c r="O398" s="16" t="s">
        <v>122</v>
      </c>
    </row>
    <row r="399" spans="1:15" ht="33.75" x14ac:dyDescent="0.25">
      <c r="A399" s="15">
        <v>392</v>
      </c>
      <c r="B399" s="15" t="s">
        <v>715</v>
      </c>
      <c r="C399" s="16" t="s">
        <v>716</v>
      </c>
      <c r="D399" s="16" t="s">
        <v>717</v>
      </c>
      <c r="E399" s="23"/>
      <c r="F399" s="18">
        <v>60</v>
      </c>
      <c r="G399" s="18" t="s">
        <v>711</v>
      </c>
      <c r="H399" s="18" t="s">
        <v>714</v>
      </c>
      <c r="I399" s="18" t="s">
        <v>120</v>
      </c>
      <c r="J399" s="18" t="s">
        <v>713</v>
      </c>
      <c r="K399" s="18" t="s">
        <v>19</v>
      </c>
      <c r="L399" s="20">
        <v>11457075</v>
      </c>
      <c r="M399" s="20">
        <v>35</v>
      </c>
      <c r="N399" s="20">
        <f t="shared" si="6"/>
        <v>400997625</v>
      </c>
      <c r="O399" s="16" t="s">
        <v>122</v>
      </c>
    </row>
    <row r="400" spans="1:15" ht="33.75" x14ac:dyDescent="0.25">
      <c r="A400" s="15">
        <v>393</v>
      </c>
      <c r="B400" s="15" t="s">
        <v>718</v>
      </c>
      <c r="C400" s="16" t="s">
        <v>719</v>
      </c>
      <c r="D400" s="16" t="s">
        <v>720</v>
      </c>
      <c r="E400" s="23"/>
      <c r="F400" s="18">
        <v>60</v>
      </c>
      <c r="G400" s="18" t="s">
        <v>711</v>
      </c>
      <c r="H400" s="18" t="s">
        <v>714</v>
      </c>
      <c r="I400" s="18" t="s">
        <v>120</v>
      </c>
      <c r="J400" s="18" t="s">
        <v>713</v>
      </c>
      <c r="K400" s="18" t="s">
        <v>19</v>
      </c>
      <c r="L400" s="20">
        <v>11290482</v>
      </c>
      <c r="M400" s="20">
        <v>15</v>
      </c>
      <c r="N400" s="20">
        <f t="shared" si="6"/>
        <v>169357230</v>
      </c>
      <c r="O400" s="16" t="s">
        <v>122</v>
      </c>
    </row>
    <row r="401" spans="1:15" ht="33.75" x14ac:dyDescent="0.25">
      <c r="A401" s="15">
        <v>394</v>
      </c>
      <c r="B401" s="15" t="s">
        <v>721</v>
      </c>
      <c r="C401" s="16" t="s">
        <v>722</v>
      </c>
      <c r="D401" s="16" t="s">
        <v>717</v>
      </c>
      <c r="E401" s="23"/>
      <c r="F401" s="18">
        <v>60</v>
      </c>
      <c r="G401" s="18" t="s">
        <v>711</v>
      </c>
      <c r="H401" s="18" t="s">
        <v>712</v>
      </c>
      <c r="I401" s="18" t="s">
        <v>120</v>
      </c>
      <c r="J401" s="18" t="s">
        <v>713</v>
      </c>
      <c r="K401" s="18" t="s">
        <v>19</v>
      </c>
      <c r="L401" s="20">
        <v>11457075</v>
      </c>
      <c r="M401" s="20">
        <v>5</v>
      </c>
      <c r="N401" s="20">
        <f t="shared" si="6"/>
        <v>57285375</v>
      </c>
      <c r="O401" s="16" t="s">
        <v>122</v>
      </c>
    </row>
    <row r="402" spans="1:15" ht="45" x14ac:dyDescent="0.25">
      <c r="A402" s="15">
        <v>395</v>
      </c>
      <c r="B402" s="15" t="s">
        <v>723</v>
      </c>
      <c r="C402" s="16" t="s">
        <v>724</v>
      </c>
      <c r="D402" s="16" t="s">
        <v>725</v>
      </c>
      <c r="E402" s="23"/>
      <c r="F402" s="18">
        <v>60</v>
      </c>
      <c r="G402" s="18" t="s">
        <v>695</v>
      </c>
      <c r="H402" s="18" t="s">
        <v>696</v>
      </c>
      <c r="I402" s="18" t="s">
        <v>281</v>
      </c>
      <c r="J402" s="18" t="s">
        <v>254</v>
      </c>
      <c r="K402" s="18" t="s">
        <v>19</v>
      </c>
      <c r="L402" s="20">
        <v>4200000</v>
      </c>
      <c r="M402" s="20">
        <v>1</v>
      </c>
      <c r="N402" s="20">
        <f t="shared" si="6"/>
        <v>4200000</v>
      </c>
      <c r="O402" s="16" t="s">
        <v>255</v>
      </c>
    </row>
    <row r="403" spans="1:15" ht="33.75" x14ac:dyDescent="0.25">
      <c r="A403" s="15">
        <v>396</v>
      </c>
      <c r="B403" s="15" t="s">
        <v>726</v>
      </c>
      <c r="C403" s="16" t="s">
        <v>727</v>
      </c>
      <c r="D403" s="16" t="s">
        <v>728</v>
      </c>
      <c r="E403" s="23"/>
      <c r="F403" s="18">
        <v>36</v>
      </c>
      <c r="G403" s="18" t="s">
        <v>729</v>
      </c>
      <c r="H403" s="18" t="s">
        <v>358</v>
      </c>
      <c r="I403" s="18" t="s">
        <v>17</v>
      </c>
      <c r="J403" s="18" t="s">
        <v>324</v>
      </c>
      <c r="K403" s="18" t="s">
        <v>19</v>
      </c>
      <c r="L403" s="20">
        <v>150000</v>
      </c>
      <c r="M403" s="20">
        <v>500</v>
      </c>
      <c r="N403" s="20">
        <f t="shared" si="6"/>
        <v>75000000</v>
      </c>
      <c r="O403" s="16" t="s">
        <v>242</v>
      </c>
    </row>
    <row r="404" spans="1:15" ht="22.5" x14ac:dyDescent="0.25">
      <c r="A404" s="15">
        <v>397</v>
      </c>
      <c r="B404" s="15" t="s">
        <v>730</v>
      </c>
      <c r="C404" s="16" t="s">
        <v>731</v>
      </c>
      <c r="D404" s="16" t="s">
        <v>732</v>
      </c>
      <c r="E404" s="23"/>
      <c r="F404" s="18">
        <v>36</v>
      </c>
      <c r="G404" s="18" t="s">
        <v>12</v>
      </c>
      <c r="H404" s="18" t="s">
        <v>733</v>
      </c>
      <c r="I404" s="18" t="s">
        <v>281</v>
      </c>
      <c r="J404" s="18" t="s">
        <v>734</v>
      </c>
      <c r="K404" s="18" t="s">
        <v>208</v>
      </c>
      <c r="L404" s="20">
        <v>88000</v>
      </c>
      <c r="M404" s="20">
        <v>80</v>
      </c>
      <c r="N404" s="20">
        <f t="shared" si="6"/>
        <v>7040000</v>
      </c>
      <c r="O404" s="16" t="s">
        <v>215</v>
      </c>
    </row>
    <row r="405" spans="1:15" ht="33.75" x14ac:dyDescent="0.25">
      <c r="A405" s="15">
        <v>398</v>
      </c>
      <c r="B405" s="15" t="s">
        <v>735</v>
      </c>
      <c r="C405" s="16" t="s">
        <v>736</v>
      </c>
      <c r="D405" s="16" t="s">
        <v>737</v>
      </c>
      <c r="E405" s="23"/>
      <c r="F405" s="18">
        <v>60</v>
      </c>
      <c r="G405" s="18" t="s">
        <v>417</v>
      </c>
      <c r="H405" s="18" t="s">
        <v>418</v>
      </c>
      <c r="I405" s="18" t="s">
        <v>17</v>
      </c>
      <c r="J405" s="18" t="s">
        <v>173</v>
      </c>
      <c r="K405" s="18" t="s">
        <v>208</v>
      </c>
      <c r="L405" s="20">
        <v>2700</v>
      </c>
      <c r="M405" s="20">
        <v>5600</v>
      </c>
      <c r="N405" s="20">
        <f t="shared" si="6"/>
        <v>15120000</v>
      </c>
      <c r="O405" s="16" t="s">
        <v>69</v>
      </c>
    </row>
    <row r="406" spans="1:15" ht="33.75" x14ac:dyDescent="0.25">
      <c r="A406" s="15">
        <v>399</v>
      </c>
      <c r="B406" s="15" t="s">
        <v>738</v>
      </c>
      <c r="C406" s="16" t="s">
        <v>739</v>
      </c>
      <c r="D406" s="16" t="s">
        <v>740</v>
      </c>
      <c r="E406" s="23"/>
      <c r="F406" s="18">
        <v>60</v>
      </c>
      <c r="G406" s="18" t="s">
        <v>741</v>
      </c>
      <c r="H406" s="18" t="s">
        <v>712</v>
      </c>
      <c r="I406" s="18" t="s">
        <v>120</v>
      </c>
      <c r="J406" s="18" t="s">
        <v>742</v>
      </c>
      <c r="K406" s="18" t="s">
        <v>743</v>
      </c>
      <c r="L406" s="20">
        <v>50137500</v>
      </c>
      <c r="M406" s="20">
        <v>5</v>
      </c>
      <c r="N406" s="20">
        <f t="shared" si="6"/>
        <v>250687500</v>
      </c>
      <c r="O406" s="16" t="s">
        <v>122</v>
      </c>
    </row>
    <row r="407" spans="1:15" ht="33.75" x14ac:dyDescent="0.25">
      <c r="A407" s="15">
        <v>400</v>
      </c>
      <c r="B407" s="15" t="s">
        <v>744</v>
      </c>
      <c r="C407" s="16" t="s">
        <v>745</v>
      </c>
      <c r="D407" s="16" t="s">
        <v>746</v>
      </c>
      <c r="E407" s="23"/>
      <c r="F407" s="18">
        <v>60</v>
      </c>
      <c r="G407" s="18" t="s">
        <v>741</v>
      </c>
      <c r="H407" s="18" t="s">
        <v>712</v>
      </c>
      <c r="I407" s="18" t="s">
        <v>120</v>
      </c>
      <c r="J407" s="18" t="s">
        <v>742</v>
      </c>
      <c r="K407" s="18" t="s">
        <v>128</v>
      </c>
      <c r="L407" s="20">
        <v>48667500</v>
      </c>
      <c r="M407" s="20">
        <v>5</v>
      </c>
      <c r="N407" s="20">
        <f t="shared" si="6"/>
        <v>243337500</v>
      </c>
      <c r="O407" s="16" t="s">
        <v>122</v>
      </c>
    </row>
    <row r="408" spans="1:15" ht="33.75" x14ac:dyDescent="0.25">
      <c r="A408" s="15">
        <v>401</v>
      </c>
      <c r="B408" s="15" t="s">
        <v>747</v>
      </c>
      <c r="C408" s="16" t="s">
        <v>748</v>
      </c>
      <c r="D408" s="16" t="s">
        <v>749</v>
      </c>
      <c r="E408" s="23"/>
      <c r="F408" s="18">
        <v>36</v>
      </c>
      <c r="G408" s="18" t="s">
        <v>12</v>
      </c>
      <c r="H408" s="18" t="s">
        <v>394</v>
      </c>
      <c r="I408" s="18" t="s">
        <v>17</v>
      </c>
      <c r="J408" s="18" t="s">
        <v>750</v>
      </c>
      <c r="K408" s="18" t="s">
        <v>208</v>
      </c>
      <c r="L408" s="20">
        <v>262500</v>
      </c>
      <c r="M408" s="20">
        <v>100</v>
      </c>
      <c r="N408" s="20">
        <f t="shared" si="6"/>
        <v>26250000</v>
      </c>
      <c r="O408" s="16" t="s">
        <v>215</v>
      </c>
    </row>
    <row r="409" spans="1:15" ht="33.75" x14ac:dyDescent="0.25">
      <c r="A409" s="15">
        <v>402</v>
      </c>
      <c r="B409" s="15" t="s">
        <v>751</v>
      </c>
      <c r="C409" s="16" t="s">
        <v>752</v>
      </c>
      <c r="D409" s="16" t="s">
        <v>753</v>
      </c>
      <c r="E409" s="23"/>
      <c r="F409" s="18">
        <v>36</v>
      </c>
      <c r="G409" s="18" t="s">
        <v>754</v>
      </c>
      <c r="H409" s="18" t="s">
        <v>755</v>
      </c>
      <c r="I409" s="18" t="s">
        <v>78</v>
      </c>
      <c r="J409" s="18" t="s">
        <v>756</v>
      </c>
      <c r="K409" s="18" t="s">
        <v>19</v>
      </c>
      <c r="L409" s="20">
        <v>577500</v>
      </c>
      <c r="M409" s="20">
        <v>55</v>
      </c>
      <c r="N409" s="20">
        <f t="shared" si="6"/>
        <v>31762500</v>
      </c>
      <c r="O409" s="16" t="s">
        <v>202</v>
      </c>
    </row>
    <row r="410" spans="1:15" ht="33.75" x14ac:dyDescent="0.25">
      <c r="A410" s="15">
        <v>403</v>
      </c>
      <c r="B410" s="15" t="s">
        <v>757</v>
      </c>
      <c r="C410" s="16" t="s">
        <v>758</v>
      </c>
      <c r="D410" s="16" t="s">
        <v>759</v>
      </c>
      <c r="E410" s="23"/>
      <c r="F410" s="18">
        <v>36</v>
      </c>
      <c r="G410" s="18" t="s">
        <v>760</v>
      </c>
      <c r="H410" s="18" t="s">
        <v>761</v>
      </c>
      <c r="I410" s="18" t="s">
        <v>483</v>
      </c>
      <c r="J410" s="18" t="s">
        <v>243</v>
      </c>
      <c r="K410" s="18" t="s">
        <v>19</v>
      </c>
      <c r="L410" s="20">
        <v>4350000</v>
      </c>
      <c r="M410" s="20">
        <v>15</v>
      </c>
      <c r="N410" s="20">
        <f t="shared" si="6"/>
        <v>65250000</v>
      </c>
      <c r="O410" s="16" t="s">
        <v>87</v>
      </c>
    </row>
    <row r="411" spans="1:15" ht="45" x14ac:dyDescent="0.25">
      <c r="A411" s="15">
        <v>404</v>
      </c>
      <c r="B411" s="15" t="s">
        <v>762</v>
      </c>
      <c r="C411" s="16" t="s">
        <v>763</v>
      </c>
      <c r="D411" s="16" t="s">
        <v>764</v>
      </c>
      <c r="E411" s="23"/>
      <c r="F411" s="18">
        <v>36</v>
      </c>
      <c r="G411" s="18" t="s">
        <v>765</v>
      </c>
      <c r="H411" s="18" t="s">
        <v>42</v>
      </c>
      <c r="I411" s="18" t="s">
        <v>23</v>
      </c>
      <c r="J411" s="18" t="s">
        <v>766</v>
      </c>
      <c r="K411" s="18" t="s">
        <v>208</v>
      </c>
      <c r="L411" s="20">
        <v>1890</v>
      </c>
      <c r="M411" s="20">
        <v>1600</v>
      </c>
      <c r="N411" s="20">
        <f t="shared" si="6"/>
        <v>3024000</v>
      </c>
      <c r="O411" s="16" t="s">
        <v>43</v>
      </c>
    </row>
    <row r="412" spans="1:15" ht="33.75" x14ac:dyDescent="0.25">
      <c r="A412" s="15">
        <v>405</v>
      </c>
      <c r="B412" s="15" t="s">
        <v>767</v>
      </c>
      <c r="C412" s="16" t="s">
        <v>768</v>
      </c>
      <c r="D412" s="16" t="s">
        <v>769</v>
      </c>
      <c r="E412" s="23"/>
      <c r="F412" s="18">
        <v>60</v>
      </c>
      <c r="G412" s="18" t="s">
        <v>770</v>
      </c>
      <c r="H412" s="18" t="s">
        <v>279</v>
      </c>
      <c r="I412" s="18" t="s">
        <v>23</v>
      </c>
      <c r="J412" s="18" t="s">
        <v>771</v>
      </c>
      <c r="K412" s="18" t="s">
        <v>19</v>
      </c>
      <c r="L412" s="20">
        <v>6900</v>
      </c>
      <c r="M412" s="20">
        <v>18000</v>
      </c>
      <c r="N412" s="20">
        <f t="shared" si="6"/>
        <v>124200000</v>
      </c>
      <c r="O412" s="16" t="s">
        <v>280</v>
      </c>
    </row>
    <row r="413" spans="1:15" ht="56.25" x14ac:dyDescent="0.25">
      <c r="A413" s="15">
        <v>406</v>
      </c>
      <c r="B413" s="15" t="s">
        <v>772</v>
      </c>
      <c r="C413" s="16" t="s">
        <v>773</v>
      </c>
      <c r="D413" s="16" t="s">
        <v>773</v>
      </c>
      <c r="E413" s="23"/>
      <c r="F413" s="18">
        <v>36</v>
      </c>
      <c r="G413" s="18" t="s">
        <v>774</v>
      </c>
      <c r="H413" s="18" t="s">
        <v>775</v>
      </c>
      <c r="I413" s="18" t="s">
        <v>23</v>
      </c>
      <c r="J413" s="18" t="s">
        <v>776</v>
      </c>
      <c r="K413" s="18" t="s">
        <v>208</v>
      </c>
      <c r="L413" s="20">
        <v>5185</v>
      </c>
      <c r="M413" s="20">
        <v>10000</v>
      </c>
      <c r="N413" s="20">
        <f t="shared" si="6"/>
        <v>51850000</v>
      </c>
      <c r="O413" s="16" t="s">
        <v>95</v>
      </c>
    </row>
    <row r="414" spans="1:15" ht="56.25" x14ac:dyDescent="0.25">
      <c r="A414" s="15">
        <v>407</v>
      </c>
      <c r="B414" s="15" t="s">
        <v>778</v>
      </c>
      <c r="C414" s="16" t="s">
        <v>779</v>
      </c>
      <c r="D414" s="16" t="s">
        <v>780</v>
      </c>
      <c r="E414" s="23"/>
      <c r="F414" s="18">
        <v>60</v>
      </c>
      <c r="G414" s="18" t="s">
        <v>781</v>
      </c>
      <c r="H414" s="18" t="s">
        <v>16</v>
      </c>
      <c r="I414" s="18" t="s">
        <v>17</v>
      </c>
      <c r="J414" s="18" t="s">
        <v>164</v>
      </c>
      <c r="K414" s="18" t="s">
        <v>31</v>
      </c>
      <c r="L414" s="20">
        <v>136500</v>
      </c>
      <c r="M414" s="20">
        <v>100</v>
      </c>
      <c r="N414" s="20">
        <f t="shared" si="6"/>
        <v>13650000</v>
      </c>
      <c r="O414" s="16" t="s">
        <v>20</v>
      </c>
    </row>
    <row r="415" spans="1:15" ht="33.75" x14ac:dyDescent="0.25">
      <c r="A415" s="15">
        <v>408</v>
      </c>
      <c r="B415" s="15" t="s">
        <v>782</v>
      </c>
      <c r="C415" s="16" t="s">
        <v>783</v>
      </c>
      <c r="D415" s="16" t="s">
        <v>784</v>
      </c>
      <c r="E415" s="23"/>
      <c r="F415" s="18">
        <v>60</v>
      </c>
      <c r="G415" s="18" t="s">
        <v>785</v>
      </c>
      <c r="H415" s="18" t="s">
        <v>279</v>
      </c>
      <c r="I415" s="18" t="s">
        <v>23</v>
      </c>
      <c r="J415" s="18" t="s">
        <v>786</v>
      </c>
      <c r="K415" s="18" t="s">
        <v>19</v>
      </c>
      <c r="L415" s="20">
        <v>1650</v>
      </c>
      <c r="M415" s="20">
        <v>53000</v>
      </c>
      <c r="N415" s="20">
        <f t="shared" si="6"/>
        <v>87450000</v>
      </c>
      <c r="O415" s="16" t="s">
        <v>280</v>
      </c>
    </row>
    <row r="416" spans="1:15" ht="33.75" x14ac:dyDescent="0.25">
      <c r="A416" s="15">
        <v>409</v>
      </c>
      <c r="B416" s="15" t="s">
        <v>787</v>
      </c>
      <c r="C416" s="16" t="s">
        <v>788</v>
      </c>
      <c r="D416" s="16" t="s">
        <v>789</v>
      </c>
      <c r="E416" s="23"/>
      <c r="F416" s="18">
        <v>60</v>
      </c>
      <c r="G416" s="18" t="s">
        <v>785</v>
      </c>
      <c r="H416" s="18" t="s">
        <v>279</v>
      </c>
      <c r="I416" s="18" t="s">
        <v>23</v>
      </c>
      <c r="J416" s="18" t="s">
        <v>786</v>
      </c>
      <c r="K416" s="18" t="s">
        <v>19</v>
      </c>
      <c r="L416" s="20">
        <v>1599</v>
      </c>
      <c r="M416" s="20">
        <v>3300</v>
      </c>
      <c r="N416" s="20">
        <f t="shared" si="6"/>
        <v>5276700</v>
      </c>
      <c r="O416" s="16" t="s">
        <v>280</v>
      </c>
    </row>
    <row r="417" spans="1:15" ht="56.25" x14ac:dyDescent="0.25">
      <c r="A417" s="15">
        <v>410</v>
      </c>
      <c r="B417" s="15" t="s">
        <v>793</v>
      </c>
      <c r="C417" s="16" t="s">
        <v>794</v>
      </c>
      <c r="D417" s="16" t="s">
        <v>794</v>
      </c>
      <c r="E417" s="23"/>
      <c r="F417" s="18">
        <v>36</v>
      </c>
      <c r="G417" s="18" t="s">
        <v>795</v>
      </c>
      <c r="H417" s="18" t="s">
        <v>775</v>
      </c>
      <c r="I417" s="18" t="s">
        <v>23</v>
      </c>
      <c r="J417" s="18" t="s">
        <v>776</v>
      </c>
      <c r="K417" s="18" t="s">
        <v>19</v>
      </c>
      <c r="L417" s="20">
        <v>5385</v>
      </c>
      <c r="M417" s="20">
        <v>2000</v>
      </c>
      <c r="N417" s="20">
        <f t="shared" si="6"/>
        <v>10770000</v>
      </c>
      <c r="O417" s="16" t="s">
        <v>95</v>
      </c>
    </row>
    <row r="418" spans="1:15" ht="45" x14ac:dyDescent="0.25">
      <c r="A418" s="15">
        <v>411</v>
      </c>
      <c r="B418" s="15" t="s">
        <v>797</v>
      </c>
      <c r="C418" s="16" t="s">
        <v>798</v>
      </c>
      <c r="D418" s="16" t="s">
        <v>799</v>
      </c>
      <c r="E418" s="23"/>
      <c r="F418" s="18">
        <v>60</v>
      </c>
      <c r="G418" s="18" t="s">
        <v>791</v>
      </c>
      <c r="H418" s="18" t="s">
        <v>792</v>
      </c>
      <c r="I418" s="18" t="s">
        <v>17</v>
      </c>
      <c r="J418" s="18" t="s">
        <v>777</v>
      </c>
      <c r="K418" s="18" t="s">
        <v>208</v>
      </c>
      <c r="L418" s="20">
        <v>3900</v>
      </c>
      <c r="M418" s="20">
        <v>5000</v>
      </c>
      <c r="N418" s="20">
        <f t="shared" si="6"/>
        <v>19500000</v>
      </c>
      <c r="O418" s="16" t="s">
        <v>69</v>
      </c>
    </row>
    <row r="419" spans="1:15" ht="33.75" x14ac:dyDescent="0.25">
      <c r="A419" s="15">
        <v>412</v>
      </c>
      <c r="B419" s="15" t="s">
        <v>800</v>
      </c>
      <c r="C419" s="16" t="s">
        <v>801</v>
      </c>
      <c r="D419" s="16" t="s">
        <v>416</v>
      </c>
      <c r="E419" s="23"/>
      <c r="F419" s="18">
        <v>60</v>
      </c>
      <c r="G419" s="18" t="s">
        <v>417</v>
      </c>
      <c r="H419" s="18" t="s">
        <v>418</v>
      </c>
      <c r="I419" s="18" t="s">
        <v>17</v>
      </c>
      <c r="J419" s="18" t="s">
        <v>164</v>
      </c>
      <c r="K419" s="18" t="s">
        <v>53</v>
      </c>
      <c r="L419" s="20">
        <v>14900</v>
      </c>
      <c r="M419" s="20">
        <v>1000</v>
      </c>
      <c r="N419" s="20">
        <f t="shared" si="6"/>
        <v>14900000</v>
      </c>
      <c r="O419" s="16" t="s">
        <v>69</v>
      </c>
    </row>
    <row r="420" spans="1:15" ht="33.75" x14ac:dyDescent="0.25">
      <c r="A420" s="15">
        <v>413</v>
      </c>
      <c r="B420" s="15" t="s">
        <v>802</v>
      </c>
      <c r="C420" s="16" t="s">
        <v>803</v>
      </c>
      <c r="D420" s="16" t="s">
        <v>804</v>
      </c>
      <c r="E420" s="23"/>
      <c r="F420" s="18">
        <v>60</v>
      </c>
      <c r="G420" s="18" t="s">
        <v>805</v>
      </c>
      <c r="H420" s="18" t="s">
        <v>279</v>
      </c>
      <c r="I420" s="18" t="s">
        <v>23</v>
      </c>
      <c r="J420" s="18" t="s">
        <v>786</v>
      </c>
      <c r="K420" s="18" t="s">
        <v>19</v>
      </c>
      <c r="L420" s="20">
        <v>2350</v>
      </c>
      <c r="M420" s="20">
        <v>4900</v>
      </c>
      <c r="N420" s="20">
        <f t="shared" si="6"/>
        <v>11515000</v>
      </c>
      <c r="O420" s="16" t="s">
        <v>280</v>
      </c>
    </row>
    <row r="421" spans="1:15" ht="56.25" x14ac:dyDescent="0.25">
      <c r="A421" s="15">
        <v>414</v>
      </c>
      <c r="B421" s="15" t="s">
        <v>806</v>
      </c>
      <c r="C421" s="16" t="s">
        <v>807</v>
      </c>
      <c r="D421" s="16" t="s">
        <v>807</v>
      </c>
      <c r="E421" s="23"/>
      <c r="F421" s="18">
        <v>36</v>
      </c>
      <c r="G421" s="18" t="s">
        <v>808</v>
      </c>
      <c r="H421" s="18" t="s">
        <v>775</v>
      </c>
      <c r="I421" s="18" t="s">
        <v>23</v>
      </c>
      <c r="J421" s="18" t="s">
        <v>809</v>
      </c>
      <c r="K421" s="18" t="s">
        <v>208</v>
      </c>
      <c r="L421" s="20">
        <v>3450</v>
      </c>
      <c r="M421" s="20">
        <v>13000</v>
      </c>
      <c r="N421" s="20">
        <f t="shared" si="6"/>
        <v>44850000</v>
      </c>
      <c r="O421" s="16" t="s">
        <v>95</v>
      </c>
    </row>
    <row r="422" spans="1:15" ht="33.75" x14ac:dyDescent="0.25">
      <c r="A422" s="15">
        <v>415</v>
      </c>
      <c r="B422" s="15" t="s">
        <v>814</v>
      </c>
      <c r="C422" s="16" t="s">
        <v>815</v>
      </c>
      <c r="D422" s="16" t="s">
        <v>816</v>
      </c>
      <c r="E422" s="23"/>
      <c r="F422" s="18">
        <v>60</v>
      </c>
      <c r="G422" s="18" t="s">
        <v>817</v>
      </c>
      <c r="H422" s="18" t="s">
        <v>818</v>
      </c>
      <c r="I422" s="18" t="s">
        <v>23</v>
      </c>
      <c r="J422" s="18" t="s">
        <v>819</v>
      </c>
      <c r="K422" s="18" t="s">
        <v>208</v>
      </c>
      <c r="L422" s="20">
        <v>18900</v>
      </c>
      <c r="M422" s="20">
        <v>100000</v>
      </c>
      <c r="N422" s="20">
        <f t="shared" si="6"/>
        <v>1890000000</v>
      </c>
      <c r="O422" s="16" t="s">
        <v>470</v>
      </c>
    </row>
    <row r="423" spans="1:15" ht="45" x14ac:dyDescent="0.25">
      <c r="A423" s="15">
        <v>416</v>
      </c>
      <c r="B423" s="15" t="s">
        <v>820</v>
      </c>
      <c r="C423" s="16" t="s">
        <v>821</v>
      </c>
      <c r="D423" s="16" t="s">
        <v>822</v>
      </c>
      <c r="E423" s="23"/>
      <c r="F423" s="18">
        <v>60</v>
      </c>
      <c r="G423" s="18" t="s">
        <v>823</v>
      </c>
      <c r="H423" s="18" t="s">
        <v>234</v>
      </c>
      <c r="I423" s="18" t="s">
        <v>824</v>
      </c>
      <c r="J423" s="18" t="s">
        <v>825</v>
      </c>
      <c r="K423" s="18" t="s">
        <v>19</v>
      </c>
      <c r="L423" s="20">
        <v>59000</v>
      </c>
      <c r="M423" s="20">
        <v>500</v>
      </c>
      <c r="N423" s="20">
        <f t="shared" si="6"/>
        <v>29500000</v>
      </c>
      <c r="O423" s="16" t="s">
        <v>796</v>
      </c>
    </row>
    <row r="424" spans="1:15" ht="45" x14ac:dyDescent="0.25">
      <c r="A424" s="15">
        <v>417</v>
      </c>
      <c r="B424" s="15" t="s">
        <v>826</v>
      </c>
      <c r="C424" s="16" t="s">
        <v>827</v>
      </c>
      <c r="D424" s="16" t="s">
        <v>828</v>
      </c>
      <c r="E424" s="23"/>
      <c r="F424" s="18">
        <v>60</v>
      </c>
      <c r="G424" s="18" t="s">
        <v>829</v>
      </c>
      <c r="H424" s="18" t="s">
        <v>830</v>
      </c>
      <c r="I424" s="18" t="s">
        <v>157</v>
      </c>
      <c r="J424" s="18" t="s">
        <v>337</v>
      </c>
      <c r="K424" s="18" t="s">
        <v>19</v>
      </c>
      <c r="L424" s="20">
        <v>11550</v>
      </c>
      <c r="M424" s="20">
        <v>1000</v>
      </c>
      <c r="N424" s="20">
        <f t="shared" si="6"/>
        <v>11550000</v>
      </c>
      <c r="O424" s="16" t="s">
        <v>338</v>
      </c>
    </row>
    <row r="425" spans="1:15" ht="33.75" x14ac:dyDescent="0.25">
      <c r="A425" s="15">
        <v>418</v>
      </c>
      <c r="B425" s="15" t="s">
        <v>831</v>
      </c>
      <c r="C425" s="16" t="s">
        <v>832</v>
      </c>
      <c r="D425" s="16" t="s">
        <v>832</v>
      </c>
      <c r="E425" s="23"/>
      <c r="F425" s="18">
        <v>60</v>
      </c>
      <c r="G425" s="18" t="s">
        <v>12</v>
      </c>
      <c r="H425" s="18" t="s">
        <v>206</v>
      </c>
      <c r="I425" s="18" t="s">
        <v>197</v>
      </c>
      <c r="J425" s="18" t="s">
        <v>833</v>
      </c>
      <c r="K425" s="18" t="s">
        <v>208</v>
      </c>
      <c r="L425" s="20">
        <v>4200</v>
      </c>
      <c r="M425" s="20">
        <v>12000</v>
      </c>
      <c r="N425" s="20">
        <f t="shared" si="6"/>
        <v>50400000</v>
      </c>
      <c r="O425" s="16" t="s">
        <v>209</v>
      </c>
    </row>
    <row r="426" spans="1:15" ht="45" x14ac:dyDescent="0.25">
      <c r="A426" s="15">
        <v>419</v>
      </c>
      <c r="B426" s="15" t="s">
        <v>836</v>
      </c>
      <c r="C426" s="16" t="s">
        <v>837</v>
      </c>
      <c r="D426" s="16" t="s">
        <v>838</v>
      </c>
      <c r="E426" s="23"/>
      <c r="F426" s="18">
        <v>36</v>
      </c>
      <c r="G426" s="18" t="s">
        <v>839</v>
      </c>
      <c r="H426" s="18" t="s">
        <v>840</v>
      </c>
      <c r="I426" s="18" t="s">
        <v>23</v>
      </c>
      <c r="J426" s="18" t="s">
        <v>841</v>
      </c>
      <c r="K426" s="18" t="s">
        <v>842</v>
      </c>
      <c r="L426" s="20">
        <v>168000</v>
      </c>
      <c r="M426" s="20">
        <v>18000</v>
      </c>
      <c r="N426" s="20">
        <f t="shared" si="6"/>
        <v>3024000000</v>
      </c>
      <c r="O426" s="16" t="s">
        <v>229</v>
      </c>
    </row>
    <row r="427" spans="1:15" ht="45" x14ac:dyDescent="0.25">
      <c r="A427" s="15">
        <v>420</v>
      </c>
      <c r="B427" s="15" t="s">
        <v>843</v>
      </c>
      <c r="C427" s="16" t="s">
        <v>844</v>
      </c>
      <c r="D427" s="16" t="s">
        <v>845</v>
      </c>
      <c r="E427" s="23"/>
      <c r="F427" s="18">
        <v>36</v>
      </c>
      <c r="G427" s="18" t="s">
        <v>839</v>
      </c>
      <c r="H427" s="18" t="s">
        <v>840</v>
      </c>
      <c r="I427" s="18" t="s">
        <v>23</v>
      </c>
      <c r="J427" s="18" t="s">
        <v>841</v>
      </c>
      <c r="K427" s="18" t="s">
        <v>842</v>
      </c>
      <c r="L427" s="20">
        <v>168000</v>
      </c>
      <c r="M427" s="20">
        <v>30000</v>
      </c>
      <c r="N427" s="20">
        <f t="shared" si="6"/>
        <v>5040000000</v>
      </c>
      <c r="O427" s="16" t="s">
        <v>229</v>
      </c>
    </row>
    <row r="428" spans="1:15" ht="45" x14ac:dyDescent="0.25">
      <c r="A428" s="15">
        <v>421</v>
      </c>
      <c r="B428" s="15" t="s">
        <v>846</v>
      </c>
      <c r="C428" s="16" t="s">
        <v>847</v>
      </c>
      <c r="D428" s="16" t="s">
        <v>848</v>
      </c>
      <c r="E428" s="23"/>
      <c r="F428" s="18">
        <v>12</v>
      </c>
      <c r="G428" s="18" t="s">
        <v>849</v>
      </c>
      <c r="H428" s="18" t="s">
        <v>850</v>
      </c>
      <c r="I428" s="18" t="s">
        <v>157</v>
      </c>
      <c r="J428" s="18" t="s">
        <v>851</v>
      </c>
      <c r="K428" s="18" t="s">
        <v>842</v>
      </c>
      <c r="L428" s="20">
        <v>2152500</v>
      </c>
      <c r="M428" s="20">
        <v>150</v>
      </c>
      <c r="N428" s="20">
        <f t="shared" si="6"/>
        <v>322875000</v>
      </c>
      <c r="O428" s="16" t="s">
        <v>229</v>
      </c>
    </row>
    <row r="429" spans="1:15" ht="45" x14ac:dyDescent="0.25">
      <c r="A429" s="15">
        <v>422</v>
      </c>
      <c r="B429" s="15" t="s">
        <v>856</v>
      </c>
      <c r="C429" s="16" t="s">
        <v>857</v>
      </c>
      <c r="D429" s="16" t="s">
        <v>858</v>
      </c>
      <c r="E429" s="23"/>
      <c r="F429" s="18">
        <v>60</v>
      </c>
      <c r="G429" s="18" t="s">
        <v>741</v>
      </c>
      <c r="H429" s="18" t="s">
        <v>712</v>
      </c>
      <c r="I429" s="18" t="s">
        <v>120</v>
      </c>
      <c r="J429" s="18" t="s">
        <v>859</v>
      </c>
      <c r="K429" s="18" t="s">
        <v>19</v>
      </c>
      <c r="L429" s="20">
        <v>13412669</v>
      </c>
      <c r="M429" s="20">
        <v>15</v>
      </c>
      <c r="N429" s="20">
        <f t="shared" si="6"/>
        <v>201190035</v>
      </c>
      <c r="O429" s="16" t="s">
        <v>122</v>
      </c>
    </row>
    <row r="430" spans="1:15" ht="45" x14ac:dyDescent="0.25">
      <c r="A430" s="15">
        <v>423</v>
      </c>
      <c r="B430" s="15" t="s">
        <v>860</v>
      </c>
      <c r="C430" s="16" t="s">
        <v>861</v>
      </c>
      <c r="D430" s="16" t="s">
        <v>862</v>
      </c>
      <c r="E430" s="23"/>
      <c r="F430" s="18">
        <v>60</v>
      </c>
      <c r="G430" s="18" t="s">
        <v>863</v>
      </c>
      <c r="H430" s="18" t="s">
        <v>712</v>
      </c>
      <c r="I430" s="18" t="s">
        <v>120</v>
      </c>
      <c r="J430" s="18" t="s">
        <v>859</v>
      </c>
      <c r="K430" s="18" t="s">
        <v>743</v>
      </c>
      <c r="L430" s="20">
        <v>5419260</v>
      </c>
      <c r="M430" s="20">
        <v>12</v>
      </c>
      <c r="N430" s="20">
        <f t="shared" si="6"/>
        <v>65031120</v>
      </c>
      <c r="O430" s="16" t="s">
        <v>122</v>
      </c>
    </row>
    <row r="431" spans="1:15" ht="33.75" x14ac:dyDescent="0.25">
      <c r="A431" s="15">
        <v>424</v>
      </c>
      <c r="B431" s="15" t="s">
        <v>864</v>
      </c>
      <c r="C431" s="16" t="s">
        <v>865</v>
      </c>
      <c r="D431" s="16" t="s">
        <v>866</v>
      </c>
      <c r="E431" s="23"/>
      <c r="F431" s="18">
        <v>60</v>
      </c>
      <c r="G431" s="18" t="s">
        <v>867</v>
      </c>
      <c r="H431" s="18" t="s">
        <v>868</v>
      </c>
      <c r="I431" s="18" t="s">
        <v>401</v>
      </c>
      <c r="J431" s="18" t="s">
        <v>869</v>
      </c>
      <c r="K431" s="18" t="s">
        <v>19</v>
      </c>
      <c r="L431" s="20">
        <v>7000000</v>
      </c>
      <c r="M431" s="20">
        <v>30</v>
      </c>
      <c r="N431" s="20">
        <f t="shared" si="6"/>
        <v>210000000</v>
      </c>
      <c r="O431" s="16" t="s">
        <v>870</v>
      </c>
    </row>
    <row r="432" spans="1:15" ht="78.75" x14ac:dyDescent="0.25">
      <c r="A432" s="15">
        <v>425</v>
      </c>
      <c r="B432" s="15" t="s">
        <v>886</v>
      </c>
      <c r="C432" s="16" t="s">
        <v>887</v>
      </c>
      <c r="D432" s="16" t="s">
        <v>888</v>
      </c>
      <c r="E432" s="23"/>
      <c r="F432" s="18">
        <v>36</v>
      </c>
      <c r="G432" s="18" t="s">
        <v>889</v>
      </c>
      <c r="H432" s="18" t="s">
        <v>890</v>
      </c>
      <c r="I432" s="18" t="s">
        <v>23</v>
      </c>
      <c r="J432" s="18" t="s">
        <v>885</v>
      </c>
      <c r="K432" s="18" t="s">
        <v>429</v>
      </c>
      <c r="L432" s="20">
        <v>63000</v>
      </c>
      <c r="M432" s="20">
        <v>1625</v>
      </c>
      <c r="N432" s="20">
        <f t="shared" si="6"/>
        <v>102375000</v>
      </c>
      <c r="O432" s="16" t="s">
        <v>891</v>
      </c>
    </row>
    <row r="433" spans="1:15" ht="90" x14ac:dyDescent="0.25">
      <c r="A433" s="15">
        <v>426</v>
      </c>
      <c r="B433" s="15" t="s">
        <v>892</v>
      </c>
      <c r="C433" s="16" t="s">
        <v>893</v>
      </c>
      <c r="D433" s="16" t="s">
        <v>881</v>
      </c>
      <c r="E433" s="23"/>
      <c r="F433" s="18">
        <v>36</v>
      </c>
      <c r="G433" s="18" t="s">
        <v>882</v>
      </c>
      <c r="H433" s="18" t="s">
        <v>884</v>
      </c>
      <c r="I433" s="18" t="s">
        <v>23</v>
      </c>
      <c r="J433" s="18" t="s">
        <v>421</v>
      </c>
      <c r="K433" s="18" t="s">
        <v>429</v>
      </c>
      <c r="L433" s="20">
        <v>84000</v>
      </c>
      <c r="M433" s="20">
        <v>560</v>
      </c>
      <c r="N433" s="20">
        <f t="shared" si="6"/>
        <v>47040000</v>
      </c>
      <c r="O433" s="16" t="s">
        <v>883</v>
      </c>
    </row>
    <row r="434" spans="1:15" ht="67.5" x14ac:dyDescent="0.25">
      <c r="A434" s="15">
        <v>427</v>
      </c>
      <c r="B434" s="15" t="s">
        <v>894</v>
      </c>
      <c r="C434" s="16" t="s">
        <v>895</v>
      </c>
      <c r="D434" s="16" t="s">
        <v>881</v>
      </c>
      <c r="E434" s="23"/>
      <c r="F434" s="18">
        <v>36</v>
      </c>
      <c r="G434" s="18" t="s">
        <v>882</v>
      </c>
      <c r="H434" s="18" t="s">
        <v>884</v>
      </c>
      <c r="I434" s="18" t="s">
        <v>23</v>
      </c>
      <c r="J434" s="18" t="s">
        <v>421</v>
      </c>
      <c r="K434" s="18" t="s">
        <v>429</v>
      </c>
      <c r="L434" s="20">
        <v>84000</v>
      </c>
      <c r="M434" s="20">
        <v>96</v>
      </c>
      <c r="N434" s="20">
        <f t="shared" si="6"/>
        <v>8064000</v>
      </c>
      <c r="O434" s="16" t="s">
        <v>883</v>
      </c>
    </row>
    <row r="435" spans="1:15" ht="33.75" x14ac:dyDescent="0.25">
      <c r="A435" s="15">
        <v>428</v>
      </c>
      <c r="B435" s="15" t="s">
        <v>896</v>
      </c>
      <c r="C435" s="16" t="s">
        <v>897</v>
      </c>
      <c r="D435" s="16" t="s">
        <v>898</v>
      </c>
      <c r="E435" s="23"/>
      <c r="F435" s="18">
        <v>24</v>
      </c>
      <c r="G435" s="18" t="s">
        <v>876</v>
      </c>
      <c r="H435" s="18" t="s">
        <v>877</v>
      </c>
      <c r="I435" s="18" t="s">
        <v>189</v>
      </c>
      <c r="J435" s="18" t="s">
        <v>899</v>
      </c>
      <c r="K435" s="18" t="s">
        <v>900</v>
      </c>
      <c r="L435" s="20">
        <v>75000</v>
      </c>
      <c r="M435" s="20">
        <v>36</v>
      </c>
      <c r="N435" s="20">
        <f t="shared" si="6"/>
        <v>2700000</v>
      </c>
      <c r="O435" s="16" t="s">
        <v>874</v>
      </c>
    </row>
    <row r="436" spans="1:15" ht="33.75" x14ac:dyDescent="0.25">
      <c r="A436" s="15">
        <v>429</v>
      </c>
      <c r="B436" s="15" t="s">
        <v>901</v>
      </c>
      <c r="C436" s="16" t="s">
        <v>902</v>
      </c>
      <c r="D436" s="16" t="s">
        <v>903</v>
      </c>
      <c r="E436" s="23"/>
      <c r="F436" s="18">
        <v>24</v>
      </c>
      <c r="G436" s="18" t="s">
        <v>871</v>
      </c>
      <c r="H436" s="18" t="s">
        <v>872</v>
      </c>
      <c r="I436" s="18" t="s">
        <v>197</v>
      </c>
      <c r="J436" s="18" t="s">
        <v>904</v>
      </c>
      <c r="K436" s="18" t="s">
        <v>905</v>
      </c>
      <c r="L436" s="20">
        <v>815000</v>
      </c>
      <c r="M436" s="20">
        <v>300</v>
      </c>
      <c r="N436" s="20">
        <f t="shared" si="6"/>
        <v>244500000</v>
      </c>
      <c r="O436" s="16" t="s">
        <v>874</v>
      </c>
    </row>
    <row r="437" spans="1:15" ht="33.75" x14ac:dyDescent="0.25">
      <c r="A437" s="15">
        <v>430</v>
      </c>
      <c r="B437" s="15" t="s">
        <v>907</v>
      </c>
      <c r="C437" s="16" t="s">
        <v>902</v>
      </c>
      <c r="D437" s="16" t="s">
        <v>908</v>
      </c>
      <c r="E437" s="23"/>
      <c r="F437" s="18">
        <v>24</v>
      </c>
      <c r="G437" s="18" t="s">
        <v>909</v>
      </c>
      <c r="H437" s="18" t="s">
        <v>419</v>
      </c>
      <c r="I437" s="18" t="s">
        <v>180</v>
      </c>
      <c r="J437" s="18" t="s">
        <v>904</v>
      </c>
      <c r="K437" s="18" t="s">
        <v>905</v>
      </c>
      <c r="L437" s="20">
        <v>1365000</v>
      </c>
      <c r="M437" s="20">
        <v>69</v>
      </c>
      <c r="N437" s="20">
        <f t="shared" si="6"/>
        <v>94185000</v>
      </c>
      <c r="O437" s="16" t="s">
        <v>422</v>
      </c>
    </row>
    <row r="438" spans="1:15" ht="33.75" x14ac:dyDescent="0.25">
      <c r="A438" s="15">
        <v>431</v>
      </c>
      <c r="B438" s="15" t="s">
        <v>910</v>
      </c>
      <c r="C438" s="16" t="s">
        <v>902</v>
      </c>
      <c r="D438" s="16" t="s">
        <v>908</v>
      </c>
      <c r="E438" s="23"/>
      <c r="F438" s="18">
        <v>24</v>
      </c>
      <c r="G438" s="18" t="s">
        <v>909</v>
      </c>
      <c r="H438" s="18" t="s">
        <v>419</v>
      </c>
      <c r="I438" s="18" t="s">
        <v>180</v>
      </c>
      <c r="J438" s="18" t="s">
        <v>904</v>
      </c>
      <c r="K438" s="18" t="s">
        <v>905</v>
      </c>
      <c r="L438" s="20">
        <v>1365000</v>
      </c>
      <c r="M438" s="20">
        <v>200</v>
      </c>
      <c r="N438" s="20">
        <f t="shared" si="6"/>
        <v>273000000</v>
      </c>
      <c r="O438" s="16" t="s">
        <v>422</v>
      </c>
    </row>
    <row r="439" spans="1:15" ht="33.75" x14ac:dyDescent="0.25">
      <c r="A439" s="15">
        <v>432</v>
      </c>
      <c r="B439" s="15" t="s">
        <v>911</v>
      </c>
      <c r="C439" s="16" t="s">
        <v>902</v>
      </c>
      <c r="D439" s="16" t="s">
        <v>912</v>
      </c>
      <c r="E439" s="23"/>
      <c r="F439" s="18">
        <v>36</v>
      </c>
      <c r="G439" s="18" t="s">
        <v>909</v>
      </c>
      <c r="H439" s="18" t="s">
        <v>419</v>
      </c>
      <c r="I439" s="18" t="s">
        <v>180</v>
      </c>
      <c r="J439" s="18" t="s">
        <v>904</v>
      </c>
      <c r="K439" s="18" t="s">
        <v>905</v>
      </c>
      <c r="L439" s="20">
        <v>367500</v>
      </c>
      <c r="M439" s="20">
        <v>100</v>
      </c>
      <c r="N439" s="20">
        <f t="shared" si="6"/>
        <v>36750000</v>
      </c>
      <c r="O439" s="16" t="s">
        <v>422</v>
      </c>
    </row>
    <row r="440" spans="1:15" ht="33.75" x14ac:dyDescent="0.25">
      <c r="A440" s="15">
        <v>433</v>
      </c>
      <c r="B440" s="15" t="s">
        <v>914</v>
      </c>
      <c r="C440" s="16" t="s">
        <v>902</v>
      </c>
      <c r="D440" s="16" t="s">
        <v>903</v>
      </c>
      <c r="E440" s="23"/>
      <c r="F440" s="18">
        <v>24</v>
      </c>
      <c r="G440" s="18" t="s">
        <v>871</v>
      </c>
      <c r="H440" s="18" t="s">
        <v>872</v>
      </c>
      <c r="I440" s="18" t="s">
        <v>197</v>
      </c>
      <c r="J440" s="18" t="s">
        <v>915</v>
      </c>
      <c r="K440" s="18" t="s">
        <v>842</v>
      </c>
      <c r="L440" s="20">
        <v>815000</v>
      </c>
      <c r="M440" s="20">
        <v>12</v>
      </c>
      <c r="N440" s="20">
        <f t="shared" si="6"/>
        <v>9780000</v>
      </c>
      <c r="O440" s="16" t="s">
        <v>874</v>
      </c>
    </row>
    <row r="441" spans="1:15" ht="33.75" x14ac:dyDescent="0.25">
      <c r="A441" s="15">
        <v>434</v>
      </c>
      <c r="B441" s="15" t="s">
        <v>917</v>
      </c>
      <c r="C441" s="16" t="s">
        <v>918</v>
      </c>
      <c r="D441" s="16" t="s">
        <v>919</v>
      </c>
      <c r="E441" s="23"/>
      <c r="F441" s="18">
        <v>36</v>
      </c>
      <c r="G441" s="18" t="s">
        <v>920</v>
      </c>
      <c r="H441" s="18" t="s">
        <v>921</v>
      </c>
      <c r="I441" s="18" t="s">
        <v>180</v>
      </c>
      <c r="J441" s="18" t="s">
        <v>922</v>
      </c>
      <c r="K441" s="18" t="s">
        <v>429</v>
      </c>
      <c r="L441" s="20">
        <v>158000</v>
      </c>
      <c r="M441" s="20">
        <v>400</v>
      </c>
      <c r="N441" s="20">
        <f t="shared" si="6"/>
        <v>63200000</v>
      </c>
      <c r="O441" s="16" t="s">
        <v>158</v>
      </c>
    </row>
    <row r="442" spans="1:15" ht="56.25" x14ac:dyDescent="0.25">
      <c r="A442" s="15">
        <v>435</v>
      </c>
      <c r="B442" s="15" t="s">
        <v>923</v>
      </c>
      <c r="C442" s="16" t="s">
        <v>924</v>
      </c>
      <c r="D442" s="16" t="s">
        <v>925</v>
      </c>
      <c r="E442" s="23"/>
      <c r="F442" s="18">
        <v>24</v>
      </c>
      <c r="G442" s="18" t="s">
        <v>427</v>
      </c>
      <c r="H442" s="18" t="s">
        <v>424</v>
      </c>
      <c r="I442" s="18" t="s">
        <v>17</v>
      </c>
      <c r="J442" s="18" t="s">
        <v>425</v>
      </c>
      <c r="K442" s="18" t="s">
        <v>19</v>
      </c>
      <c r="L442" s="20">
        <v>50</v>
      </c>
      <c r="M442" s="20">
        <v>50000</v>
      </c>
      <c r="N442" s="20">
        <f t="shared" si="6"/>
        <v>2500000</v>
      </c>
      <c r="O442" s="16" t="s">
        <v>426</v>
      </c>
    </row>
    <row r="443" spans="1:15" ht="33.75" x14ac:dyDescent="0.25">
      <c r="A443" s="15">
        <v>436</v>
      </c>
      <c r="B443" s="15" t="s">
        <v>927</v>
      </c>
      <c r="C443" s="16" t="s">
        <v>928</v>
      </c>
      <c r="D443" s="16" t="s">
        <v>928</v>
      </c>
      <c r="E443" s="23"/>
      <c r="F443" s="18">
        <v>24</v>
      </c>
      <c r="G443" s="18" t="s">
        <v>12</v>
      </c>
      <c r="H443" s="18" t="s">
        <v>169</v>
      </c>
      <c r="I443" s="18" t="s">
        <v>17</v>
      </c>
      <c r="J443" s="18" t="s">
        <v>926</v>
      </c>
      <c r="K443" s="18" t="s">
        <v>290</v>
      </c>
      <c r="L443" s="20">
        <v>100000</v>
      </c>
      <c r="M443" s="20">
        <v>8</v>
      </c>
      <c r="N443" s="20">
        <f t="shared" si="6"/>
        <v>800000</v>
      </c>
      <c r="O443" s="16" t="s">
        <v>170</v>
      </c>
    </row>
    <row r="444" spans="1:15" ht="56.25" x14ac:dyDescent="0.25">
      <c r="A444" s="15">
        <v>437</v>
      </c>
      <c r="B444" s="15" t="s">
        <v>929</v>
      </c>
      <c r="C444" s="16" t="s">
        <v>930</v>
      </c>
      <c r="D444" s="16" t="s">
        <v>931</v>
      </c>
      <c r="E444" s="23"/>
      <c r="F444" s="18">
        <v>24</v>
      </c>
      <c r="G444" s="18" t="s">
        <v>427</v>
      </c>
      <c r="H444" s="18" t="s">
        <v>424</v>
      </c>
      <c r="I444" s="18" t="s">
        <v>17</v>
      </c>
      <c r="J444" s="18" t="s">
        <v>932</v>
      </c>
      <c r="K444" s="18" t="s">
        <v>19</v>
      </c>
      <c r="L444" s="20">
        <v>50</v>
      </c>
      <c r="M444" s="20">
        <v>1000</v>
      </c>
      <c r="N444" s="20">
        <f t="shared" si="6"/>
        <v>50000</v>
      </c>
      <c r="O444" s="16" t="s">
        <v>426</v>
      </c>
    </row>
    <row r="445" spans="1:15" ht="45" x14ac:dyDescent="0.25">
      <c r="A445" s="15">
        <v>438</v>
      </c>
      <c r="B445" s="15" t="s">
        <v>933</v>
      </c>
      <c r="C445" s="16" t="s">
        <v>934</v>
      </c>
      <c r="D445" s="16" t="s">
        <v>935</v>
      </c>
      <c r="E445" s="23"/>
      <c r="F445" s="18">
        <v>60</v>
      </c>
      <c r="G445" s="18" t="s">
        <v>936</v>
      </c>
      <c r="H445" s="18" t="s">
        <v>259</v>
      </c>
      <c r="I445" s="18" t="s">
        <v>937</v>
      </c>
      <c r="J445" s="18" t="s">
        <v>379</v>
      </c>
      <c r="K445" s="18" t="s">
        <v>19</v>
      </c>
      <c r="L445" s="20">
        <v>2047469</v>
      </c>
      <c r="M445" s="20">
        <v>80</v>
      </c>
      <c r="N445" s="20">
        <f t="shared" si="6"/>
        <v>163797520</v>
      </c>
      <c r="O445" s="16" t="s">
        <v>191</v>
      </c>
    </row>
    <row r="446" spans="1:15" ht="45" x14ac:dyDescent="0.25">
      <c r="A446" s="15">
        <v>439</v>
      </c>
      <c r="B446" s="15" t="s">
        <v>940</v>
      </c>
      <c r="C446" s="16" t="s">
        <v>941</v>
      </c>
      <c r="D446" s="16" t="s">
        <v>942</v>
      </c>
      <c r="E446" s="23"/>
      <c r="F446" s="18">
        <v>36</v>
      </c>
      <c r="G446" s="18" t="s">
        <v>943</v>
      </c>
      <c r="H446" s="18" t="s">
        <v>42</v>
      </c>
      <c r="I446" s="18" t="s">
        <v>23</v>
      </c>
      <c r="J446" s="18" t="s">
        <v>944</v>
      </c>
      <c r="K446" s="18" t="s">
        <v>19</v>
      </c>
      <c r="L446" s="20">
        <v>165</v>
      </c>
      <c r="M446" s="20">
        <v>10000</v>
      </c>
      <c r="N446" s="20">
        <f t="shared" si="6"/>
        <v>1650000</v>
      </c>
      <c r="O446" s="16" t="s">
        <v>43</v>
      </c>
    </row>
    <row r="447" spans="1:15" ht="22.5" x14ac:dyDescent="0.25">
      <c r="A447" s="15">
        <v>440</v>
      </c>
      <c r="B447" s="15" t="s">
        <v>945</v>
      </c>
      <c r="C447" s="16" t="s">
        <v>946</v>
      </c>
      <c r="D447" s="16" t="s">
        <v>947</v>
      </c>
      <c r="E447" s="23"/>
      <c r="F447" s="18">
        <v>36</v>
      </c>
      <c r="G447" s="18" t="s">
        <v>948</v>
      </c>
      <c r="H447" s="18" t="s">
        <v>921</v>
      </c>
      <c r="I447" s="18" t="s">
        <v>180</v>
      </c>
      <c r="J447" s="18" t="s">
        <v>949</v>
      </c>
      <c r="K447" s="18" t="s">
        <v>89</v>
      </c>
      <c r="L447" s="20">
        <v>37000</v>
      </c>
      <c r="M447" s="20">
        <v>7411</v>
      </c>
      <c r="N447" s="20">
        <f t="shared" si="6"/>
        <v>274207000</v>
      </c>
      <c r="O447" s="16" t="s">
        <v>158</v>
      </c>
    </row>
    <row r="448" spans="1:15" ht="56.25" x14ac:dyDescent="0.25">
      <c r="A448" s="15">
        <v>441</v>
      </c>
      <c r="B448" s="15" t="s">
        <v>950</v>
      </c>
      <c r="C448" s="16" t="s">
        <v>951</v>
      </c>
      <c r="D448" s="16" t="s">
        <v>952</v>
      </c>
      <c r="E448" s="23"/>
      <c r="F448" s="18">
        <v>36</v>
      </c>
      <c r="G448" s="18" t="s">
        <v>948</v>
      </c>
      <c r="H448" s="18" t="s">
        <v>921</v>
      </c>
      <c r="I448" s="18" t="s">
        <v>180</v>
      </c>
      <c r="J448" s="18" t="s">
        <v>953</v>
      </c>
      <c r="K448" s="18" t="s">
        <v>89</v>
      </c>
      <c r="L448" s="20">
        <v>55000</v>
      </c>
      <c r="M448" s="20">
        <v>200</v>
      </c>
      <c r="N448" s="20">
        <f t="shared" si="6"/>
        <v>11000000</v>
      </c>
      <c r="O448" s="16" t="s">
        <v>158</v>
      </c>
    </row>
    <row r="449" spans="1:15" ht="33.75" x14ac:dyDescent="0.25">
      <c r="A449" s="15">
        <v>442</v>
      </c>
      <c r="B449" s="15" t="s">
        <v>959</v>
      </c>
      <c r="C449" s="16" t="s">
        <v>960</v>
      </c>
      <c r="D449" s="16" t="s">
        <v>961</v>
      </c>
      <c r="E449" s="23"/>
      <c r="F449" s="18">
        <v>24</v>
      </c>
      <c r="G449" s="18" t="s">
        <v>956</v>
      </c>
      <c r="H449" s="18" t="s">
        <v>957</v>
      </c>
      <c r="I449" s="18" t="s">
        <v>23</v>
      </c>
      <c r="J449" s="18" t="s">
        <v>962</v>
      </c>
      <c r="K449" s="18" t="s">
        <v>89</v>
      </c>
      <c r="L449" s="20">
        <v>3646</v>
      </c>
      <c r="M449" s="20">
        <v>110000</v>
      </c>
      <c r="N449" s="20">
        <f t="shared" si="6"/>
        <v>401060000</v>
      </c>
      <c r="O449" s="16" t="s">
        <v>958</v>
      </c>
    </row>
    <row r="450" spans="1:15" ht="33.75" x14ac:dyDescent="0.25">
      <c r="A450" s="15">
        <v>443</v>
      </c>
      <c r="B450" s="15" t="s">
        <v>966</v>
      </c>
      <c r="C450" s="16" t="s">
        <v>967</v>
      </c>
      <c r="D450" s="16" t="s">
        <v>968</v>
      </c>
      <c r="E450" s="23"/>
      <c r="F450" s="18">
        <v>60</v>
      </c>
      <c r="G450" s="18" t="s">
        <v>969</v>
      </c>
      <c r="H450" s="18" t="s">
        <v>970</v>
      </c>
      <c r="I450" s="18" t="s">
        <v>23</v>
      </c>
      <c r="J450" s="18" t="s">
        <v>971</v>
      </c>
      <c r="K450" s="18" t="s">
        <v>45</v>
      </c>
      <c r="L450" s="20">
        <v>987</v>
      </c>
      <c r="M450" s="20">
        <v>500000</v>
      </c>
      <c r="N450" s="20">
        <f t="shared" si="6"/>
        <v>493500000</v>
      </c>
      <c r="O450" s="16" t="s">
        <v>972</v>
      </c>
    </row>
    <row r="451" spans="1:15" ht="22.5" x14ac:dyDescent="0.25">
      <c r="A451" s="15">
        <v>444</v>
      </c>
      <c r="B451" s="15" t="s">
        <v>973</v>
      </c>
      <c r="C451" s="16" t="s">
        <v>974</v>
      </c>
      <c r="D451" s="16" t="s">
        <v>975</v>
      </c>
      <c r="E451" s="23"/>
      <c r="F451" s="18">
        <v>60</v>
      </c>
      <c r="G451" s="18" t="s">
        <v>976</v>
      </c>
      <c r="H451" s="18" t="s">
        <v>970</v>
      </c>
      <c r="I451" s="18" t="s">
        <v>23</v>
      </c>
      <c r="J451" s="18" t="s">
        <v>977</v>
      </c>
      <c r="K451" s="18" t="s">
        <v>45</v>
      </c>
      <c r="L451" s="20">
        <v>2814</v>
      </c>
      <c r="M451" s="20">
        <v>105000</v>
      </c>
      <c r="N451" s="20">
        <f t="shared" si="6"/>
        <v>295470000</v>
      </c>
      <c r="O451" s="16" t="s">
        <v>972</v>
      </c>
    </row>
    <row r="452" spans="1:15" ht="22.5" x14ac:dyDescent="0.25">
      <c r="A452" s="15">
        <v>445</v>
      </c>
      <c r="B452" s="15" t="s">
        <v>978</v>
      </c>
      <c r="C452" s="16" t="s">
        <v>979</v>
      </c>
      <c r="D452" s="16" t="s">
        <v>980</v>
      </c>
      <c r="E452" s="23"/>
      <c r="F452" s="18">
        <v>24</v>
      </c>
      <c r="G452" s="18" t="s">
        <v>981</v>
      </c>
      <c r="H452" s="18" t="s">
        <v>982</v>
      </c>
      <c r="I452" s="18" t="s">
        <v>23</v>
      </c>
      <c r="J452" s="18" t="s">
        <v>983</v>
      </c>
      <c r="K452" s="18" t="s">
        <v>984</v>
      </c>
      <c r="L452" s="20">
        <v>36750</v>
      </c>
      <c r="M452" s="20">
        <v>580</v>
      </c>
      <c r="N452" s="20">
        <f t="shared" si="6"/>
        <v>21315000</v>
      </c>
      <c r="O452" s="16" t="s">
        <v>985</v>
      </c>
    </row>
    <row r="453" spans="1:15" ht="22.5" x14ac:dyDescent="0.25">
      <c r="A453" s="15">
        <v>446</v>
      </c>
      <c r="B453" s="15" t="s">
        <v>986</v>
      </c>
      <c r="C453" s="16" t="s">
        <v>987</v>
      </c>
      <c r="D453" s="16" t="s">
        <v>987</v>
      </c>
      <c r="E453" s="23"/>
      <c r="F453" s="18">
        <v>24</v>
      </c>
      <c r="G453" s="18" t="s">
        <v>988</v>
      </c>
      <c r="H453" s="18" t="s">
        <v>989</v>
      </c>
      <c r="I453" s="18" t="s">
        <v>23</v>
      </c>
      <c r="J453" s="18" t="s">
        <v>990</v>
      </c>
      <c r="K453" s="18" t="s">
        <v>842</v>
      </c>
      <c r="L453" s="20">
        <v>84000</v>
      </c>
      <c r="M453" s="20">
        <v>50</v>
      </c>
      <c r="N453" s="20">
        <f t="shared" si="6"/>
        <v>4200000</v>
      </c>
      <c r="O453" s="16" t="s">
        <v>985</v>
      </c>
    </row>
    <row r="454" spans="1:15" ht="33.75" x14ac:dyDescent="0.25">
      <c r="A454" s="15">
        <v>447</v>
      </c>
      <c r="B454" s="15" t="s">
        <v>991</v>
      </c>
      <c r="C454" s="16" t="s">
        <v>992</v>
      </c>
      <c r="D454" s="16" t="s">
        <v>993</v>
      </c>
      <c r="E454" s="23"/>
      <c r="F454" s="18">
        <v>36</v>
      </c>
      <c r="G454" s="18" t="s">
        <v>994</v>
      </c>
      <c r="H454" s="18" t="s">
        <v>995</v>
      </c>
      <c r="I454" s="18" t="s">
        <v>23</v>
      </c>
      <c r="J454" s="18" t="s">
        <v>915</v>
      </c>
      <c r="K454" s="18" t="s">
        <v>842</v>
      </c>
      <c r="L454" s="20">
        <v>110000</v>
      </c>
      <c r="M454" s="20">
        <v>84</v>
      </c>
      <c r="N454" s="20">
        <f t="shared" si="6"/>
        <v>9240000</v>
      </c>
      <c r="O454" s="16" t="s">
        <v>236</v>
      </c>
    </row>
    <row r="455" spans="1:15" ht="22.5" x14ac:dyDescent="0.25">
      <c r="A455" s="15">
        <v>448</v>
      </c>
      <c r="B455" s="15" t="s">
        <v>996</v>
      </c>
      <c r="C455" s="16" t="s">
        <v>997</v>
      </c>
      <c r="D455" s="16" t="s">
        <v>998</v>
      </c>
      <c r="E455" s="23"/>
      <c r="F455" s="18">
        <v>24</v>
      </c>
      <c r="G455" s="18" t="s">
        <v>954</v>
      </c>
      <c r="H455" s="18" t="s">
        <v>999</v>
      </c>
      <c r="I455" s="18" t="s">
        <v>23</v>
      </c>
      <c r="J455" s="18" t="s">
        <v>290</v>
      </c>
      <c r="K455" s="18" t="s">
        <v>290</v>
      </c>
      <c r="L455" s="20">
        <v>3150</v>
      </c>
      <c r="M455" s="20">
        <v>3600</v>
      </c>
      <c r="N455" s="20">
        <f t="shared" si="6"/>
        <v>11340000</v>
      </c>
      <c r="O455" s="16" t="s">
        <v>151</v>
      </c>
    </row>
    <row r="456" spans="1:15" ht="22.5" x14ac:dyDescent="0.25">
      <c r="A456" s="15">
        <v>449</v>
      </c>
      <c r="B456" s="15" t="s">
        <v>1000</v>
      </c>
      <c r="C456" s="16" t="s">
        <v>1001</v>
      </c>
      <c r="D456" s="16" t="s">
        <v>1002</v>
      </c>
      <c r="E456" s="23"/>
      <c r="F456" s="18">
        <v>24</v>
      </c>
      <c r="G456" s="18" t="s">
        <v>954</v>
      </c>
      <c r="H456" s="18" t="s">
        <v>955</v>
      </c>
      <c r="I456" s="18" t="s">
        <v>23</v>
      </c>
      <c r="J456" s="18" t="s">
        <v>290</v>
      </c>
      <c r="K456" s="18" t="s">
        <v>290</v>
      </c>
      <c r="L456" s="20">
        <v>5439</v>
      </c>
      <c r="M456" s="20">
        <v>2500</v>
      </c>
      <c r="N456" s="20">
        <f t="shared" si="6"/>
        <v>13597500</v>
      </c>
      <c r="O456" s="16" t="s">
        <v>151</v>
      </c>
    </row>
    <row r="457" spans="1:15" ht="45" x14ac:dyDescent="0.25">
      <c r="A457" s="15">
        <v>450</v>
      </c>
      <c r="B457" s="15" t="s">
        <v>1003</v>
      </c>
      <c r="C457" s="16" t="s">
        <v>1004</v>
      </c>
      <c r="D457" s="16" t="s">
        <v>1005</v>
      </c>
      <c r="E457" s="23"/>
      <c r="F457" s="18">
        <v>24</v>
      </c>
      <c r="G457" s="18" t="s">
        <v>289</v>
      </c>
      <c r="H457" s="18" t="s">
        <v>44</v>
      </c>
      <c r="I457" s="18" t="s">
        <v>23</v>
      </c>
      <c r="J457" s="18" t="s">
        <v>1006</v>
      </c>
      <c r="K457" s="18" t="s">
        <v>290</v>
      </c>
      <c r="L457" s="20">
        <v>2310</v>
      </c>
      <c r="M457" s="20">
        <v>650</v>
      </c>
      <c r="N457" s="20">
        <f t="shared" ref="N457:N520" si="7">L457*M457</f>
        <v>1501500</v>
      </c>
      <c r="O457" s="16" t="s">
        <v>46</v>
      </c>
    </row>
    <row r="458" spans="1:15" ht="90" x14ac:dyDescent="0.25">
      <c r="A458" s="15">
        <v>451</v>
      </c>
      <c r="B458" s="15" t="s">
        <v>1010</v>
      </c>
      <c r="C458" s="16" t="s">
        <v>1011</v>
      </c>
      <c r="D458" s="16" t="s">
        <v>1012</v>
      </c>
      <c r="E458" s="23"/>
      <c r="F458" s="18">
        <v>24</v>
      </c>
      <c r="G458" s="18" t="s">
        <v>1007</v>
      </c>
      <c r="H458" s="18" t="s">
        <v>44</v>
      </c>
      <c r="I458" s="18" t="s">
        <v>23</v>
      </c>
      <c r="J458" s="18" t="s">
        <v>1013</v>
      </c>
      <c r="K458" s="18" t="s">
        <v>1009</v>
      </c>
      <c r="L458" s="20">
        <v>2625</v>
      </c>
      <c r="M458" s="20">
        <v>7700</v>
      </c>
      <c r="N458" s="20">
        <f t="shared" si="7"/>
        <v>20212500</v>
      </c>
      <c r="O458" s="16" t="s">
        <v>46</v>
      </c>
    </row>
    <row r="459" spans="1:15" ht="22.5" x14ac:dyDescent="0.25">
      <c r="A459" s="15">
        <v>452</v>
      </c>
      <c r="B459" s="15" t="s">
        <v>1019</v>
      </c>
      <c r="C459" s="16" t="s">
        <v>1020</v>
      </c>
      <c r="D459" s="16" t="s">
        <v>1021</v>
      </c>
      <c r="E459" s="23"/>
      <c r="F459" s="18" t="s">
        <v>12</v>
      </c>
      <c r="G459" s="18" t="s">
        <v>1015</v>
      </c>
      <c r="H459" s="18" t="s">
        <v>1016</v>
      </c>
      <c r="I459" s="18" t="s">
        <v>146</v>
      </c>
      <c r="J459" s="18" t="s">
        <v>1022</v>
      </c>
      <c r="K459" s="18" t="s">
        <v>61</v>
      </c>
      <c r="L459" s="20">
        <v>12500</v>
      </c>
      <c r="M459" s="20">
        <v>93</v>
      </c>
      <c r="N459" s="20">
        <f t="shared" si="7"/>
        <v>1162500</v>
      </c>
      <c r="O459" s="16" t="s">
        <v>69</v>
      </c>
    </row>
    <row r="460" spans="1:15" ht="33.75" x14ac:dyDescent="0.25">
      <c r="A460" s="15">
        <v>453</v>
      </c>
      <c r="B460" s="15" t="s">
        <v>1023</v>
      </c>
      <c r="C460" s="16" t="s">
        <v>1024</v>
      </c>
      <c r="D460" s="16" t="s">
        <v>1024</v>
      </c>
      <c r="E460" s="23"/>
      <c r="F460" s="18">
        <v>24</v>
      </c>
      <c r="G460" s="18" t="s">
        <v>12</v>
      </c>
      <c r="H460" s="18" t="s">
        <v>1017</v>
      </c>
      <c r="I460" s="18" t="s">
        <v>17</v>
      </c>
      <c r="J460" s="18" t="s">
        <v>1018</v>
      </c>
      <c r="K460" s="18" t="s">
        <v>80</v>
      </c>
      <c r="L460" s="20">
        <v>22000</v>
      </c>
      <c r="M460" s="20">
        <v>1000</v>
      </c>
      <c r="N460" s="20">
        <f t="shared" si="7"/>
        <v>22000000</v>
      </c>
      <c r="O460" s="16" t="s">
        <v>170</v>
      </c>
    </row>
    <row r="461" spans="1:15" ht="33.75" x14ac:dyDescent="0.25">
      <c r="A461" s="15">
        <v>454</v>
      </c>
      <c r="B461" s="15" t="s">
        <v>1025</v>
      </c>
      <c r="C461" s="16" t="s">
        <v>1026</v>
      </c>
      <c r="D461" s="16" t="s">
        <v>1014</v>
      </c>
      <c r="E461" s="23"/>
      <c r="F461" s="18" t="s">
        <v>12</v>
      </c>
      <c r="G461" s="18" t="s">
        <v>1015</v>
      </c>
      <c r="H461" s="18" t="s">
        <v>1016</v>
      </c>
      <c r="I461" s="18" t="s">
        <v>146</v>
      </c>
      <c r="J461" s="18" t="s">
        <v>1027</v>
      </c>
      <c r="K461" s="18" t="s">
        <v>1028</v>
      </c>
      <c r="L461" s="20">
        <v>25000</v>
      </c>
      <c r="M461" s="20">
        <v>2000</v>
      </c>
      <c r="N461" s="20">
        <f t="shared" si="7"/>
        <v>50000000</v>
      </c>
      <c r="O461" s="16" t="s">
        <v>69</v>
      </c>
    </row>
    <row r="462" spans="1:15" ht="22.5" x14ac:dyDescent="0.25">
      <c r="A462" s="15">
        <v>455</v>
      </c>
      <c r="B462" s="15" t="s">
        <v>1029</v>
      </c>
      <c r="C462" s="16" t="s">
        <v>1030</v>
      </c>
      <c r="D462" s="16" t="s">
        <v>1031</v>
      </c>
      <c r="E462" s="23"/>
      <c r="F462" s="18">
        <v>24</v>
      </c>
      <c r="G462" s="18" t="s">
        <v>1032</v>
      </c>
      <c r="H462" s="18" t="s">
        <v>1033</v>
      </c>
      <c r="I462" s="18" t="s">
        <v>78</v>
      </c>
      <c r="J462" s="18" t="s">
        <v>79</v>
      </c>
      <c r="K462" s="18" t="s">
        <v>61</v>
      </c>
      <c r="L462" s="20">
        <v>96800</v>
      </c>
      <c r="M462" s="20">
        <v>600</v>
      </c>
      <c r="N462" s="20">
        <f t="shared" si="7"/>
        <v>58080000</v>
      </c>
      <c r="O462" s="16" t="s">
        <v>985</v>
      </c>
    </row>
    <row r="463" spans="1:15" ht="45" x14ac:dyDescent="0.25">
      <c r="A463" s="15">
        <v>456</v>
      </c>
      <c r="B463" s="15" t="s">
        <v>1034</v>
      </c>
      <c r="C463" s="16" t="s">
        <v>1035</v>
      </c>
      <c r="D463" s="16" t="s">
        <v>1036</v>
      </c>
      <c r="E463" s="23"/>
      <c r="F463" s="18">
        <v>24</v>
      </c>
      <c r="G463" s="18" t="s">
        <v>1037</v>
      </c>
      <c r="H463" s="18" t="s">
        <v>148</v>
      </c>
      <c r="I463" s="18" t="s">
        <v>189</v>
      </c>
      <c r="J463" s="18" t="s">
        <v>1038</v>
      </c>
      <c r="K463" s="18" t="s">
        <v>61</v>
      </c>
      <c r="L463" s="20">
        <v>480000</v>
      </c>
      <c r="M463" s="20">
        <v>8</v>
      </c>
      <c r="N463" s="20">
        <f t="shared" si="7"/>
        <v>3840000</v>
      </c>
      <c r="O463" s="16" t="s">
        <v>149</v>
      </c>
    </row>
    <row r="464" spans="1:15" ht="33.75" x14ac:dyDescent="0.25">
      <c r="A464" s="15">
        <v>457</v>
      </c>
      <c r="B464" s="15" t="s">
        <v>1039</v>
      </c>
      <c r="C464" s="16" t="s">
        <v>1040</v>
      </c>
      <c r="D464" s="16" t="s">
        <v>1041</v>
      </c>
      <c r="E464" s="23"/>
      <c r="F464" s="18">
        <v>36</v>
      </c>
      <c r="G464" s="18" t="s">
        <v>1042</v>
      </c>
      <c r="H464" s="18" t="s">
        <v>234</v>
      </c>
      <c r="I464" s="18" t="s">
        <v>281</v>
      </c>
      <c r="J464" s="18" t="s">
        <v>1043</v>
      </c>
      <c r="K464" s="18" t="s">
        <v>19</v>
      </c>
      <c r="L464" s="20">
        <v>2315880</v>
      </c>
      <c r="M464" s="20">
        <v>20</v>
      </c>
      <c r="N464" s="20">
        <f t="shared" si="7"/>
        <v>46317600</v>
      </c>
      <c r="O464" s="16" t="s">
        <v>236</v>
      </c>
    </row>
    <row r="465" spans="1:15" ht="33.75" x14ac:dyDescent="0.25">
      <c r="A465" s="15">
        <v>458</v>
      </c>
      <c r="B465" s="15" t="s">
        <v>1044</v>
      </c>
      <c r="C465" s="16" t="s">
        <v>1045</v>
      </c>
      <c r="D465" s="16" t="s">
        <v>1046</v>
      </c>
      <c r="E465" s="23"/>
      <c r="F465" s="18">
        <v>24</v>
      </c>
      <c r="G465" s="18" t="s">
        <v>1047</v>
      </c>
      <c r="H465" s="18" t="s">
        <v>1048</v>
      </c>
      <c r="I465" s="18" t="s">
        <v>189</v>
      </c>
      <c r="J465" s="18" t="s">
        <v>420</v>
      </c>
      <c r="K465" s="18" t="s">
        <v>429</v>
      </c>
      <c r="L465" s="20">
        <v>1000000</v>
      </c>
      <c r="M465" s="20">
        <v>10</v>
      </c>
      <c r="N465" s="20">
        <f t="shared" si="7"/>
        <v>10000000</v>
      </c>
      <c r="O465" s="16" t="s">
        <v>874</v>
      </c>
    </row>
    <row r="466" spans="1:15" ht="33.75" x14ac:dyDescent="0.25">
      <c r="A466" s="15">
        <v>459</v>
      </c>
      <c r="B466" s="15" t="s">
        <v>1049</v>
      </c>
      <c r="C466" s="16" t="s">
        <v>1050</v>
      </c>
      <c r="D466" s="16" t="s">
        <v>244</v>
      </c>
      <c r="E466" s="23"/>
      <c r="F466" s="18">
        <v>36</v>
      </c>
      <c r="G466" s="18" t="s">
        <v>12</v>
      </c>
      <c r="H466" s="18" t="s">
        <v>213</v>
      </c>
      <c r="I466" s="18" t="s">
        <v>17</v>
      </c>
      <c r="J466" s="18" t="s">
        <v>214</v>
      </c>
      <c r="K466" s="18" t="s">
        <v>31</v>
      </c>
      <c r="L466" s="20">
        <v>105000</v>
      </c>
      <c r="M466" s="20">
        <v>100</v>
      </c>
      <c r="N466" s="20">
        <f t="shared" si="7"/>
        <v>10500000</v>
      </c>
      <c r="O466" s="16" t="s">
        <v>215</v>
      </c>
    </row>
    <row r="467" spans="1:15" ht="33.75" x14ac:dyDescent="0.25">
      <c r="A467" s="15">
        <v>460</v>
      </c>
      <c r="B467" s="15" t="s">
        <v>1051</v>
      </c>
      <c r="C467" s="16" t="s">
        <v>1052</v>
      </c>
      <c r="D467" s="16" t="s">
        <v>1053</v>
      </c>
      <c r="E467" s="23"/>
      <c r="F467" s="18">
        <v>24</v>
      </c>
      <c r="G467" s="18" t="s">
        <v>12</v>
      </c>
      <c r="H467" s="18" t="s">
        <v>169</v>
      </c>
      <c r="I467" s="18" t="s">
        <v>281</v>
      </c>
      <c r="J467" s="18" t="s">
        <v>1054</v>
      </c>
      <c r="K467" s="18" t="s">
        <v>939</v>
      </c>
      <c r="L467" s="20">
        <v>72000</v>
      </c>
      <c r="M467" s="20">
        <v>120</v>
      </c>
      <c r="N467" s="20">
        <f t="shared" si="7"/>
        <v>8640000</v>
      </c>
      <c r="O467" s="16" t="s">
        <v>170</v>
      </c>
    </row>
    <row r="468" spans="1:15" ht="45" x14ac:dyDescent="0.25">
      <c r="A468" s="15">
        <v>461</v>
      </c>
      <c r="B468" s="15" t="s">
        <v>1057</v>
      </c>
      <c r="C468" s="16" t="s">
        <v>1058</v>
      </c>
      <c r="D468" s="16" t="s">
        <v>1059</v>
      </c>
      <c r="E468" s="23"/>
      <c r="F468" s="18">
        <v>60</v>
      </c>
      <c r="G468" s="18" t="s">
        <v>1060</v>
      </c>
      <c r="H468" s="18" t="s">
        <v>259</v>
      </c>
      <c r="I468" s="18" t="s">
        <v>203</v>
      </c>
      <c r="J468" s="18" t="s">
        <v>1061</v>
      </c>
      <c r="K468" s="18" t="s">
        <v>19</v>
      </c>
      <c r="L468" s="20">
        <v>38999</v>
      </c>
      <c r="M468" s="20">
        <v>80</v>
      </c>
      <c r="N468" s="20">
        <f t="shared" si="7"/>
        <v>3119920</v>
      </c>
      <c r="O468" s="16" t="s">
        <v>191</v>
      </c>
    </row>
    <row r="469" spans="1:15" ht="45" x14ac:dyDescent="0.25">
      <c r="A469" s="15">
        <v>462</v>
      </c>
      <c r="B469" s="15" t="s">
        <v>1062</v>
      </c>
      <c r="C469" s="16" t="s">
        <v>1063</v>
      </c>
      <c r="D469" s="16" t="s">
        <v>1064</v>
      </c>
      <c r="E469" s="23"/>
      <c r="F469" s="18">
        <v>60</v>
      </c>
      <c r="G469" s="18" t="s">
        <v>936</v>
      </c>
      <c r="H469" s="18" t="s">
        <v>259</v>
      </c>
      <c r="I469" s="18" t="s">
        <v>203</v>
      </c>
      <c r="J469" s="18" t="s">
        <v>1061</v>
      </c>
      <c r="K469" s="18" t="s">
        <v>19</v>
      </c>
      <c r="L469" s="20">
        <v>28600</v>
      </c>
      <c r="M469" s="20">
        <v>80</v>
      </c>
      <c r="N469" s="20">
        <f t="shared" si="7"/>
        <v>2288000</v>
      </c>
      <c r="O469" s="16" t="s">
        <v>191</v>
      </c>
    </row>
    <row r="470" spans="1:15" ht="33.75" x14ac:dyDescent="0.25">
      <c r="A470" s="15">
        <v>463</v>
      </c>
      <c r="B470" s="15" t="s">
        <v>1065</v>
      </c>
      <c r="C470" s="16" t="s">
        <v>1066</v>
      </c>
      <c r="D470" s="16" t="s">
        <v>1067</v>
      </c>
      <c r="E470" s="23"/>
      <c r="F470" s="18">
        <v>36</v>
      </c>
      <c r="G470" s="18" t="s">
        <v>1068</v>
      </c>
      <c r="H470" s="18" t="s">
        <v>1069</v>
      </c>
      <c r="I470" s="18" t="s">
        <v>17</v>
      </c>
      <c r="J470" s="18" t="s">
        <v>1070</v>
      </c>
      <c r="K470" s="18" t="s">
        <v>353</v>
      </c>
      <c r="L470" s="20">
        <v>4830</v>
      </c>
      <c r="M470" s="20">
        <v>120000</v>
      </c>
      <c r="N470" s="20">
        <f t="shared" si="7"/>
        <v>579600000</v>
      </c>
      <c r="O470" s="16" t="s">
        <v>1071</v>
      </c>
    </row>
    <row r="471" spans="1:15" ht="33.75" x14ac:dyDescent="0.25">
      <c r="A471" s="15">
        <v>464</v>
      </c>
      <c r="B471" s="15" t="s">
        <v>1072</v>
      </c>
      <c r="C471" s="16" t="s">
        <v>1073</v>
      </c>
      <c r="D471" s="16" t="s">
        <v>1074</v>
      </c>
      <c r="E471" s="23"/>
      <c r="F471" s="18">
        <v>36</v>
      </c>
      <c r="G471" s="18" t="s">
        <v>852</v>
      </c>
      <c r="H471" s="18" t="s">
        <v>853</v>
      </c>
      <c r="I471" s="18" t="s">
        <v>824</v>
      </c>
      <c r="J471" s="18" t="s">
        <v>1075</v>
      </c>
      <c r="K471" s="18" t="s">
        <v>19</v>
      </c>
      <c r="L471" s="20">
        <v>4725</v>
      </c>
      <c r="M471" s="20">
        <v>4800</v>
      </c>
      <c r="N471" s="20">
        <f t="shared" si="7"/>
        <v>22680000</v>
      </c>
      <c r="O471" s="16" t="s">
        <v>855</v>
      </c>
    </row>
    <row r="472" spans="1:15" ht="33.75" x14ac:dyDescent="0.25">
      <c r="A472" s="15">
        <v>465</v>
      </c>
      <c r="B472" s="15" t="s">
        <v>1076</v>
      </c>
      <c r="C472" s="16" t="s">
        <v>1077</v>
      </c>
      <c r="D472" s="16" t="s">
        <v>1074</v>
      </c>
      <c r="E472" s="23"/>
      <c r="F472" s="18">
        <v>36</v>
      </c>
      <c r="G472" s="18" t="s">
        <v>852</v>
      </c>
      <c r="H472" s="18" t="s">
        <v>853</v>
      </c>
      <c r="I472" s="18" t="s">
        <v>824</v>
      </c>
      <c r="J472" s="18" t="s">
        <v>854</v>
      </c>
      <c r="K472" s="18" t="s">
        <v>353</v>
      </c>
      <c r="L472" s="20">
        <v>4725</v>
      </c>
      <c r="M472" s="20">
        <v>3000</v>
      </c>
      <c r="N472" s="20">
        <f t="shared" si="7"/>
        <v>14175000</v>
      </c>
      <c r="O472" s="16" t="s">
        <v>855</v>
      </c>
    </row>
    <row r="473" spans="1:15" ht="33.75" x14ac:dyDescent="0.25">
      <c r="A473" s="15">
        <v>466</v>
      </c>
      <c r="B473" s="15" t="s">
        <v>1078</v>
      </c>
      <c r="C473" s="16" t="s">
        <v>1079</v>
      </c>
      <c r="D473" s="16" t="s">
        <v>1080</v>
      </c>
      <c r="E473" s="23"/>
      <c r="F473" s="18">
        <v>36</v>
      </c>
      <c r="G473" s="18" t="s">
        <v>852</v>
      </c>
      <c r="H473" s="18" t="s">
        <v>853</v>
      </c>
      <c r="I473" s="18" t="s">
        <v>824</v>
      </c>
      <c r="J473" s="18" t="s">
        <v>854</v>
      </c>
      <c r="K473" s="18" t="s">
        <v>353</v>
      </c>
      <c r="L473" s="20">
        <v>4725</v>
      </c>
      <c r="M473" s="20">
        <v>5000</v>
      </c>
      <c r="N473" s="20">
        <f t="shared" si="7"/>
        <v>23625000</v>
      </c>
      <c r="O473" s="16" t="s">
        <v>855</v>
      </c>
    </row>
    <row r="474" spans="1:15" ht="33.75" x14ac:dyDescent="0.25">
      <c r="A474" s="15">
        <v>467</v>
      </c>
      <c r="B474" s="15" t="s">
        <v>1081</v>
      </c>
      <c r="C474" s="16" t="s">
        <v>1082</v>
      </c>
      <c r="D474" s="16" t="s">
        <v>1083</v>
      </c>
      <c r="E474" s="23"/>
      <c r="F474" s="18">
        <v>36</v>
      </c>
      <c r="G474" s="18" t="s">
        <v>1084</v>
      </c>
      <c r="H474" s="18" t="s">
        <v>1085</v>
      </c>
      <c r="I474" s="18" t="s">
        <v>17</v>
      </c>
      <c r="J474" s="18" t="s">
        <v>1086</v>
      </c>
      <c r="K474" s="18" t="s">
        <v>31</v>
      </c>
      <c r="L474" s="20">
        <v>9200</v>
      </c>
      <c r="M474" s="20">
        <v>14000</v>
      </c>
      <c r="N474" s="20">
        <f t="shared" si="7"/>
        <v>128800000</v>
      </c>
      <c r="O474" s="16" t="s">
        <v>62</v>
      </c>
    </row>
    <row r="475" spans="1:15" ht="22.5" x14ac:dyDescent="0.25">
      <c r="A475" s="15">
        <v>468</v>
      </c>
      <c r="B475" s="15" t="s">
        <v>1087</v>
      </c>
      <c r="C475" s="16" t="s">
        <v>1088</v>
      </c>
      <c r="D475" s="16" t="s">
        <v>1089</v>
      </c>
      <c r="E475" s="23"/>
      <c r="F475" s="18">
        <v>36</v>
      </c>
      <c r="G475" s="18" t="s">
        <v>12</v>
      </c>
      <c r="H475" s="18" t="s">
        <v>1090</v>
      </c>
      <c r="I475" s="18" t="s">
        <v>197</v>
      </c>
      <c r="J475" s="18" t="s">
        <v>245</v>
      </c>
      <c r="K475" s="18" t="s">
        <v>19</v>
      </c>
      <c r="L475" s="20">
        <v>315000</v>
      </c>
      <c r="M475" s="20">
        <v>50</v>
      </c>
      <c r="N475" s="20">
        <f t="shared" si="7"/>
        <v>15750000</v>
      </c>
      <c r="O475" s="16" t="s">
        <v>215</v>
      </c>
    </row>
    <row r="476" spans="1:15" ht="56.25" x14ac:dyDescent="0.25">
      <c r="A476" s="15">
        <v>469</v>
      </c>
      <c r="B476" s="15" t="s">
        <v>1091</v>
      </c>
      <c r="C476" s="16" t="s">
        <v>1092</v>
      </c>
      <c r="D476" s="16" t="s">
        <v>1092</v>
      </c>
      <c r="E476" s="23"/>
      <c r="F476" s="18">
        <v>24</v>
      </c>
      <c r="G476" s="18" t="s">
        <v>1093</v>
      </c>
      <c r="H476" s="18" t="s">
        <v>179</v>
      </c>
      <c r="I476" s="18" t="s">
        <v>180</v>
      </c>
      <c r="J476" s="18" t="s">
        <v>181</v>
      </c>
      <c r="K476" s="18" t="s">
        <v>19</v>
      </c>
      <c r="L476" s="20">
        <v>630000</v>
      </c>
      <c r="M476" s="20">
        <v>10</v>
      </c>
      <c r="N476" s="20">
        <f t="shared" si="7"/>
        <v>6300000</v>
      </c>
      <c r="O476" s="16" t="s">
        <v>182</v>
      </c>
    </row>
    <row r="477" spans="1:15" ht="33.75" x14ac:dyDescent="0.25">
      <c r="A477" s="15">
        <v>470</v>
      </c>
      <c r="B477" s="15" t="s">
        <v>1094</v>
      </c>
      <c r="C477" s="16" t="s">
        <v>1095</v>
      </c>
      <c r="D477" s="16" t="s">
        <v>1096</v>
      </c>
      <c r="E477" s="23"/>
      <c r="F477" s="18">
        <v>36</v>
      </c>
      <c r="G477" s="18" t="s">
        <v>1097</v>
      </c>
      <c r="H477" s="18" t="s">
        <v>1098</v>
      </c>
      <c r="I477" s="18" t="s">
        <v>140</v>
      </c>
      <c r="J477" s="18" t="s">
        <v>1099</v>
      </c>
      <c r="K477" s="18" t="s">
        <v>353</v>
      </c>
      <c r="L477" s="20">
        <v>15000</v>
      </c>
      <c r="M477" s="20">
        <v>1500</v>
      </c>
      <c r="N477" s="20">
        <f t="shared" si="7"/>
        <v>22500000</v>
      </c>
      <c r="O477" s="16" t="s">
        <v>62</v>
      </c>
    </row>
    <row r="478" spans="1:15" ht="33.75" x14ac:dyDescent="0.25">
      <c r="A478" s="15">
        <v>471</v>
      </c>
      <c r="B478" s="15" t="s">
        <v>1100</v>
      </c>
      <c r="C478" s="16" t="s">
        <v>1101</v>
      </c>
      <c r="D478" s="16" t="s">
        <v>1102</v>
      </c>
      <c r="E478" s="23"/>
      <c r="F478" s="18">
        <v>60</v>
      </c>
      <c r="G478" s="18" t="s">
        <v>1103</v>
      </c>
      <c r="H478" s="18" t="s">
        <v>234</v>
      </c>
      <c r="I478" s="18" t="s">
        <v>689</v>
      </c>
      <c r="J478" s="18" t="s">
        <v>1104</v>
      </c>
      <c r="K478" s="18" t="s">
        <v>353</v>
      </c>
      <c r="L478" s="20">
        <v>175000</v>
      </c>
      <c r="M478" s="20">
        <v>200</v>
      </c>
      <c r="N478" s="20">
        <f t="shared" si="7"/>
        <v>35000000</v>
      </c>
      <c r="O478" s="16" t="s">
        <v>236</v>
      </c>
    </row>
    <row r="479" spans="1:15" ht="123.75" x14ac:dyDescent="0.25">
      <c r="A479" s="15">
        <v>472</v>
      </c>
      <c r="B479" s="15" t="s">
        <v>1107</v>
      </c>
      <c r="C479" s="16" t="s">
        <v>1108</v>
      </c>
      <c r="D479" s="16" t="s">
        <v>1109</v>
      </c>
      <c r="E479" s="23"/>
      <c r="F479" s="18">
        <v>24</v>
      </c>
      <c r="G479" s="18" t="s">
        <v>1110</v>
      </c>
      <c r="H479" s="18" t="s">
        <v>1111</v>
      </c>
      <c r="I479" s="18" t="s">
        <v>17</v>
      </c>
      <c r="J479" s="18" t="s">
        <v>1112</v>
      </c>
      <c r="K479" s="18" t="s">
        <v>939</v>
      </c>
      <c r="L479" s="20">
        <v>25000</v>
      </c>
      <c r="M479" s="20">
        <v>438</v>
      </c>
      <c r="N479" s="20">
        <f t="shared" si="7"/>
        <v>10950000</v>
      </c>
      <c r="O479" s="16" t="s">
        <v>426</v>
      </c>
    </row>
    <row r="480" spans="1:15" ht="22.5" x14ac:dyDescent="0.25">
      <c r="A480" s="15">
        <v>473</v>
      </c>
      <c r="B480" s="15" t="s">
        <v>1114</v>
      </c>
      <c r="C480" s="16" t="s">
        <v>1115</v>
      </c>
      <c r="D480" s="16" t="s">
        <v>1116</v>
      </c>
      <c r="E480" s="23"/>
      <c r="F480" s="18">
        <v>60</v>
      </c>
      <c r="G480" s="18" t="s">
        <v>1117</v>
      </c>
      <c r="H480" s="18" t="s">
        <v>96</v>
      </c>
      <c r="I480" s="18" t="s">
        <v>23</v>
      </c>
      <c r="J480" s="18" t="s">
        <v>1118</v>
      </c>
      <c r="K480" s="18" t="s">
        <v>19</v>
      </c>
      <c r="L480" s="20">
        <v>2200</v>
      </c>
      <c r="M480" s="20">
        <v>300</v>
      </c>
      <c r="N480" s="20">
        <f t="shared" si="7"/>
        <v>660000</v>
      </c>
      <c r="O480" s="16" t="s">
        <v>97</v>
      </c>
    </row>
    <row r="481" spans="1:15" ht="33.75" x14ac:dyDescent="0.25">
      <c r="A481" s="15">
        <v>474</v>
      </c>
      <c r="B481" s="15" t="s">
        <v>1122</v>
      </c>
      <c r="C481" s="16" t="s">
        <v>1123</v>
      </c>
      <c r="D481" s="16" t="s">
        <v>1119</v>
      </c>
      <c r="E481" s="23"/>
      <c r="F481" s="18">
        <v>25</v>
      </c>
      <c r="G481" s="18" t="s">
        <v>1120</v>
      </c>
      <c r="H481" s="18" t="s">
        <v>1121</v>
      </c>
      <c r="I481" s="18" t="s">
        <v>189</v>
      </c>
      <c r="J481" s="18" t="s">
        <v>1113</v>
      </c>
      <c r="K481" s="18" t="s">
        <v>353</v>
      </c>
      <c r="L481" s="20">
        <v>9450</v>
      </c>
      <c r="M481" s="20">
        <v>5000</v>
      </c>
      <c r="N481" s="20">
        <f t="shared" si="7"/>
        <v>47250000</v>
      </c>
      <c r="O481" s="16" t="s">
        <v>183</v>
      </c>
    </row>
    <row r="482" spans="1:15" ht="33.75" x14ac:dyDescent="0.25">
      <c r="A482" s="15">
        <v>475</v>
      </c>
      <c r="B482" s="15" t="s">
        <v>1124</v>
      </c>
      <c r="C482" s="16" t="s">
        <v>1125</v>
      </c>
      <c r="D482" s="16" t="s">
        <v>1119</v>
      </c>
      <c r="E482" s="23"/>
      <c r="F482" s="18">
        <v>25</v>
      </c>
      <c r="G482" s="18" t="s">
        <v>1120</v>
      </c>
      <c r="H482" s="18" t="s">
        <v>1121</v>
      </c>
      <c r="I482" s="18" t="s">
        <v>189</v>
      </c>
      <c r="J482" s="18" t="s">
        <v>1113</v>
      </c>
      <c r="K482" s="18" t="s">
        <v>353</v>
      </c>
      <c r="L482" s="20">
        <v>9450</v>
      </c>
      <c r="M482" s="20">
        <v>170000</v>
      </c>
      <c r="N482" s="20">
        <f t="shared" si="7"/>
        <v>1606500000</v>
      </c>
      <c r="O482" s="16" t="s">
        <v>183</v>
      </c>
    </row>
    <row r="483" spans="1:15" ht="45" x14ac:dyDescent="0.25">
      <c r="A483" s="15">
        <v>476</v>
      </c>
      <c r="B483" s="15" t="s">
        <v>1126</v>
      </c>
      <c r="C483" s="16" t="s">
        <v>1127</v>
      </c>
      <c r="D483" s="16" t="s">
        <v>1128</v>
      </c>
      <c r="E483" s="23"/>
      <c r="F483" s="18">
        <v>60</v>
      </c>
      <c r="G483" s="18" t="s">
        <v>1129</v>
      </c>
      <c r="H483" s="18" t="s">
        <v>1130</v>
      </c>
      <c r="I483" s="18" t="s">
        <v>824</v>
      </c>
      <c r="J483" s="18" t="s">
        <v>1131</v>
      </c>
      <c r="K483" s="18" t="s">
        <v>353</v>
      </c>
      <c r="L483" s="20">
        <v>15330</v>
      </c>
      <c r="M483" s="20">
        <v>836</v>
      </c>
      <c r="N483" s="20">
        <f t="shared" si="7"/>
        <v>12815880</v>
      </c>
      <c r="O483" s="16" t="s">
        <v>470</v>
      </c>
    </row>
    <row r="484" spans="1:15" ht="33.75" x14ac:dyDescent="0.25">
      <c r="A484" s="15">
        <v>477</v>
      </c>
      <c r="B484" s="15" t="s">
        <v>1132</v>
      </c>
      <c r="C484" s="16" t="s">
        <v>1133</v>
      </c>
      <c r="D484" s="16" t="s">
        <v>1134</v>
      </c>
      <c r="E484" s="23"/>
      <c r="F484" s="18">
        <v>60</v>
      </c>
      <c r="G484" s="18" t="s">
        <v>1135</v>
      </c>
      <c r="H484" s="18" t="s">
        <v>1136</v>
      </c>
      <c r="I484" s="18" t="s">
        <v>146</v>
      </c>
      <c r="J484" s="18" t="s">
        <v>303</v>
      </c>
      <c r="K484" s="18" t="s">
        <v>19</v>
      </c>
      <c r="L484" s="20">
        <v>7800</v>
      </c>
      <c r="M484" s="20">
        <v>5000</v>
      </c>
      <c r="N484" s="20">
        <f t="shared" si="7"/>
        <v>39000000</v>
      </c>
      <c r="O484" s="16" t="s">
        <v>69</v>
      </c>
    </row>
    <row r="485" spans="1:15" ht="33.75" x14ac:dyDescent="0.25">
      <c r="A485" s="15">
        <v>478</v>
      </c>
      <c r="B485" s="15" t="s">
        <v>1137</v>
      </c>
      <c r="C485" s="16" t="s">
        <v>1138</v>
      </c>
      <c r="D485" s="16" t="s">
        <v>1139</v>
      </c>
      <c r="E485" s="23"/>
      <c r="F485" s="18">
        <v>60</v>
      </c>
      <c r="G485" s="18" t="s">
        <v>1135</v>
      </c>
      <c r="H485" s="18" t="s">
        <v>1136</v>
      </c>
      <c r="I485" s="18" t="s">
        <v>146</v>
      </c>
      <c r="J485" s="18" t="s">
        <v>303</v>
      </c>
      <c r="K485" s="18" t="s">
        <v>19</v>
      </c>
      <c r="L485" s="20">
        <v>7800</v>
      </c>
      <c r="M485" s="20">
        <v>30000</v>
      </c>
      <c r="N485" s="20">
        <f t="shared" si="7"/>
        <v>234000000</v>
      </c>
      <c r="O485" s="16" t="s">
        <v>69</v>
      </c>
    </row>
    <row r="486" spans="1:15" ht="33.75" x14ac:dyDescent="0.25">
      <c r="A486" s="15">
        <v>479</v>
      </c>
      <c r="B486" s="15" t="s">
        <v>1140</v>
      </c>
      <c r="C486" s="16" t="s">
        <v>1141</v>
      </c>
      <c r="D486" s="16" t="s">
        <v>1142</v>
      </c>
      <c r="E486" s="23"/>
      <c r="F486" s="18">
        <v>60</v>
      </c>
      <c r="G486" s="18" t="s">
        <v>1143</v>
      </c>
      <c r="H486" s="18" t="s">
        <v>96</v>
      </c>
      <c r="I486" s="18" t="s">
        <v>23</v>
      </c>
      <c r="J486" s="18" t="s">
        <v>1118</v>
      </c>
      <c r="K486" s="18" t="s">
        <v>19</v>
      </c>
      <c r="L486" s="20">
        <v>5800</v>
      </c>
      <c r="M486" s="20">
        <v>1000</v>
      </c>
      <c r="N486" s="20">
        <f t="shared" si="7"/>
        <v>5800000</v>
      </c>
      <c r="O486" s="16" t="s">
        <v>97</v>
      </c>
    </row>
    <row r="487" spans="1:15" ht="33.75" x14ac:dyDescent="0.25">
      <c r="A487" s="15">
        <v>480</v>
      </c>
      <c r="B487" s="15" t="s">
        <v>1144</v>
      </c>
      <c r="C487" s="16" t="s">
        <v>1145</v>
      </c>
      <c r="D487" s="16" t="s">
        <v>1146</v>
      </c>
      <c r="E487" s="23"/>
      <c r="F487" s="18">
        <v>60</v>
      </c>
      <c r="G487" s="18" t="s">
        <v>1147</v>
      </c>
      <c r="H487" s="18" t="s">
        <v>279</v>
      </c>
      <c r="I487" s="18" t="s">
        <v>23</v>
      </c>
      <c r="J487" s="18" t="s">
        <v>786</v>
      </c>
      <c r="K487" s="18" t="s">
        <v>19</v>
      </c>
      <c r="L487" s="20">
        <v>239</v>
      </c>
      <c r="M487" s="20">
        <v>650000</v>
      </c>
      <c r="N487" s="20">
        <f t="shared" si="7"/>
        <v>155350000</v>
      </c>
      <c r="O487" s="16" t="s">
        <v>280</v>
      </c>
    </row>
    <row r="488" spans="1:15" ht="45" x14ac:dyDescent="0.25">
      <c r="A488" s="15">
        <v>481</v>
      </c>
      <c r="B488" s="15" t="s">
        <v>1148</v>
      </c>
      <c r="C488" s="16" t="s">
        <v>1149</v>
      </c>
      <c r="D488" s="16" t="s">
        <v>1149</v>
      </c>
      <c r="E488" s="23"/>
      <c r="F488" s="18">
        <v>36</v>
      </c>
      <c r="G488" s="18" t="s">
        <v>1150</v>
      </c>
      <c r="H488" s="18" t="s">
        <v>36</v>
      </c>
      <c r="I488" s="18" t="s">
        <v>23</v>
      </c>
      <c r="J488" s="18" t="s">
        <v>1151</v>
      </c>
      <c r="K488" s="18" t="s">
        <v>53</v>
      </c>
      <c r="L488" s="20">
        <v>22890</v>
      </c>
      <c r="M488" s="20">
        <v>710</v>
      </c>
      <c r="N488" s="20">
        <f t="shared" si="7"/>
        <v>16251900</v>
      </c>
      <c r="O488" s="16" t="s">
        <v>38</v>
      </c>
    </row>
    <row r="489" spans="1:15" ht="33.75" x14ac:dyDescent="0.25">
      <c r="A489" s="15">
        <v>482</v>
      </c>
      <c r="B489" s="15" t="s">
        <v>1152</v>
      </c>
      <c r="C489" s="16" t="s">
        <v>1153</v>
      </c>
      <c r="D489" s="16" t="s">
        <v>1154</v>
      </c>
      <c r="E489" s="23"/>
      <c r="F489" s="18">
        <v>60</v>
      </c>
      <c r="G489" s="18" t="s">
        <v>1155</v>
      </c>
      <c r="H489" s="18" t="s">
        <v>148</v>
      </c>
      <c r="I489" s="18" t="s">
        <v>203</v>
      </c>
      <c r="J489" s="18" t="s">
        <v>1156</v>
      </c>
      <c r="K489" s="18" t="s">
        <v>19</v>
      </c>
      <c r="L489" s="20">
        <v>27000</v>
      </c>
      <c r="M489" s="20">
        <v>2000</v>
      </c>
      <c r="N489" s="20">
        <f t="shared" si="7"/>
        <v>54000000</v>
      </c>
      <c r="O489" s="16" t="s">
        <v>149</v>
      </c>
    </row>
    <row r="490" spans="1:15" ht="33.75" x14ac:dyDescent="0.25">
      <c r="A490" s="15">
        <v>483</v>
      </c>
      <c r="B490" s="15" t="s">
        <v>1157</v>
      </c>
      <c r="C490" s="16" t="s">
        <v>1158</v>
      </c>
      <c r="D490" s="16" t="s">
        <v>1159</v>
      </c>
      <c r="E490" s="23"/>
      <c r="F490" s="18">
        <v>60</v>
      </c>
      <c r="G490" s="18" t="s">
        <v>1160</v>
      </c>
      <c r="H490" s="18" t="s">
        <v>811</v>
      </c>
      <c r="I490" s="18" t="s">
        <v>17</v>
      </c>
      <c r="J490" s="18" t="s">
        <v>812</v>
      </c>
      <c r="K490" s="18" t="s">
        <v>208</v>
      </c>
      <c r="L490" s="20">
        <v>3654</v>
      </c>
      <c r="M490" s="20">
        <v>11000</v>
      </c>
      <c r="N490" s="20">
        <f t="shared" si="7"/>
        <v>40194000</v>
      </c>
      <c r="O490" s="16" t="s">
        <v>54</v>
      </c>
    </row>
    <row r="491" spans="1:15" ht="45" x14ac:dyDescent="0.25">
      <c r="A491" s="15">
        <v>484</v>
      </c>
      <c r="B491" s="15" t="s">
        <v>1161</v>
      </c>
      <c r="C491" s="16" t="s">
        <v>1162</v>
      </c>
      <c r="D491" s="16" t="s">
        <v>1163</v>
      </c>
      <c r="E491" s="23"/>
      <c r="F491" s="18">
        <v>60</v>
      </c>
      <c r="G491" s="18" t="s">
        <v>791</v>
      </c>
      <c r="H491" s="18" t="s">
        <v>792</v>
      </c>
      <c r="I491" s="18" t="s">
        <v>17</v>
      </c>
      <c r="J491" s="18" t="s">
        <v>173</v>
      </c>
      <c r="K491" s="18" t="s">
        <v>19</v>
      </c>
      <c r="L491" s="20">
        <v>4400</v>
      </c>
      <c r="M491" s="20">
        <v>1000</v>
      </c>
      <c r="N491" s="20">
        <f t="shared" si="7"/>
        <v>4400000</v>
      </c>
      <c r="O491" s="16" t="s">
        <v>69</v>
      </c>
    </row>
    <row r="492" spans="1:15" ht="56.25" x14ac:dyDescent="0.25">
      <c r="A492" s="15">
        <v>485</v>
      </c>
      <c r="B492" s="15" t="s">
        <v>1165</v>
      </c>
      <c r="C492" s="16" t="s">
        <v>1166</v>
      </c>
      <c r="D492" s="16" t="s">
        <v>683</v>
      </c>
      <c r="E492" s="23"/>
      <c r="F492" s="18">
        <v>24</v>
      </c>
      <c r="G492" s="18" t="s">
        <v>427</v>
      </c>
      <c r="H492" s="18" t="s">
        <v>424</v>
      </c>
      <c r="I492" s="18" t="s">
        <v>17</v>
      </c>
      <c r="J492" s="18" t="s">
        <v>1167</v>
      </c>
      <c r="K492" s="18" t="s">
        <v>1056</v>
      </c>
      <c r="L492" s="20">
        <v>1020</v>
      </c>
      <c r="M492" s="20">
        <v>7000</v>
      </c>
      <c r="N492" s="20">
        <f t="shared" si="7"/>
        <v>7140000</v>
      </c>
      <c r="O492" s="16" t="s">
        <v>426</v>
      </c>
    </row>
    <row r="493" spans="1:15" ht="45" x14ac:dyDescent="0.25">
      <c r="A493" s="15">
        <v>486</v>
      </c>
      <c r="B493" s="15" t="s">
        <v>1168</v>
      </c>
      <c r="C493" s="16" t="s">
        <v>1169</v>
      </c>
      <c r="D493" s="16" t="s">
        <v>1170</v>
      </c>
      <c r="E493" s="23"/>
      <c r="F493" s="18">
        <v>36</v>
      </c>
      <c r="G493" s="18" t="s">
        <v>943</v>
      </c>
      <c r="H493" s="18" t="s">
        <v>42</v>
      </c>
      <c r="I493" s="18" t="s">
        <v>23</v>
      </c>
      <c r="J493" s="18" t="s">
        <v>1171</v>
      </c>
      <c r="K493" s="18" t="s">
        <v>1056</v>
      </c>
      <c r="L493" s="20">
        <v>1680</v>
      </c>
      <c r="M493" s="20">
        <v>2000</v>
      </c>
      <c r="N493" s="20">
        <f t="shared" si="7"/>
        <v>3360000</v>
      </c>
      <c r="O493" s="16" t="s">
        <v>43</v>
      </c>
    </row>
    <row r="494" spans="1:15" ht="45" x14ac:dyDescent="0.25">
      <c r="A494" s="15">
        <v>487</v>
      </c>
      <c r="B494" s="15" t="s">
        <v>1174</v>
      </c>
      <c r="C494" s="16" t="s">
        <v>1175</v>
      </c>
      <c r="D494" s="16" t="s">
        <v>1173</v>
      </c>
      <c r="E494" s="23"/>
      <c r="F494" s="18">
        <v>36</v>
      </c>
      <c r="G494" s="18" t="s">
        <v>12</v>
      </c>
      <c r="H494" s="18" t="s">
        <v>213</v>
      </c>
      <c r="I494" s="18" t="s">
        <v>17</v>
      </c>
      <c r="J494" s="18" t="s">
        <v>245</v>
      </c>
      <c r="K494" s="18" t="s">
        <v>19</v>
      </c>
      <c r="L494" s="20">
        <v>13650</v>
      </c>
      <c r="M494" s="20">
        <v>500</v>
      </c>
      <c r="N494" s="20">
        <f t="shared" si="7"/>
        <v>6825000</v>
      </c>
      <c r="O494" s="16" t="s">
        <v>215</v>
      </c>
    </row>
    <row r="495" spans="1:15" ht="33.75" x14ac:dyDescent="0.25">
      <c r="A495" s="15">
        <v>488</v>
      </c>
      <c r="B495" s="15" t="s">
        <v>1176</v>
      </c>
      <c r="C495" s="16" t="s">
        <v>1177</v>
      </c>
      <c r="D495" s="16" t="s">
        <v>1178</v>
      </c>
      <c r="E495" s="23"/>
      <c r="F495" s="18">
        <v>60</v>
      </c>
      <c r="G495" s="18" t="s">
        <v>1179</v>
      </c>
      <c r="H495" s="18" t="s">
        <v>418</v>
      </c>
      <c r="I495" s="18" t="s">
        <v>17</v>
      </c>
      <c r="J495" s="18" t="s">
        <v>173</v>
      </c>
      <c r="K495" s="18" t="s">
        <v>19</v>
      </c>
      <c r="L495" s="20">
        <v>12000</v>
      </c>
      <c r="M495" s="20">
        <v>6000</v>
      </c>
      <c r="N495" s="20">
        <f t="shared" si="7"/>
        <v>72000000</v>
      </c>
      <c r="O495" s="16" t="s">
        <v>69</v>
      </c>
    </row>
    <row r="496" spans="1:15" ht="33.75" x14ac:dyDescent="0.25">
      <c r="A496" s="15">
        <v>489</v>
      </c>
      <c r="B496" s="15" t="s">
        <v>1180</v>
      </c>
      <c r="C496" s="16" t="s">
        <v>1181</v>
      </c>
      <c r="D496" s="16" t="s">
        <v>1181</v>
      </c>
      <c r="E496" s="23"/>
      <c r="F496" s="18">
        <v>24</v>
      </c>
      <c r="G496" s="18" t="s">
        <v>12</v>
      </c>
      <c r="H496" s="18" t="s">
        <v>1182</v>
      </c>
      <c r="I496" s="18" t="s">
        <v>197</v>
      </c>
      <c r="J496" s="18" t="s">
        <v>1183</v>
      </c>
      <c r="K496" s="18" t="s">
        <v>19</v>
      </c>
      <c r="L496" s="20">
        <v>840</v>
      </c>
      <c r="M496" s="20">
        <v>9000</v>
      </c>
      <c r="N496" s="20">
        <f t="shared" si="7"/>
        <v>7560000</v>
      </c>
      <c r="O496" s="16" t="s">
        <v>170</v>
      </c>
    </row>
    <row r="497" spans="1:15" ht="33.75" x14ac:dyDescent="0.25">
      <c r="A497" s="15">
        <v>490</v>
      </c>
      <c r="B497" s="15" t="s">
        <v>1185</v>
      </c>
      <c r="C497" s="16" t="s">
        <v>1186</v>
      </c>
      <c r="D497" s="16" t="s">
        <v>1187</v>
      </c>
      <c r="E497" s="23"/>
      <c r="F497" s="18">
        <v>36</v>
      </c>
      <c r="G497" s="18" t="s">
        <v>1188</v>
      </c>
      <c r="H497" s="18" t="s">
        <v>234</v>
      </c>
      <c r="I497" s="18" t="s">
        <v>146</v>
      </c>
      <c r="J497" s="18" t="s">
        <v>1043</v>
      </c>
      <c r="K497" s="18" t="s">
        <v>19</v>
      </c>
      <c r="L497" s="20">
        <v>6200000</v>
      </c>
      <c r="M497" s="20">
        <v>10</v>
      </c>
      <c r="N497" s="20">
        <f t="shared" si="7"/>
        <v>62000000</v>
      </c>
      <c r="O497" s="16" t="s">
        <v>236</v>
      </c>
    </row>
    <row r="498" spans="1:15" ht="67.5" x14ac:dyDescent="0.25">
      <c r="A498" s="15">
        <v>491</v>
      </c>
      <c r="B498" s="15" t="s">
        <v>1192</v>
      </c>
      <c r="C498" s="16" t="s">
        <v>1193</v>
      </c>
      <c r="D498" s="16" t="s">
        <v>1189</v>
      </c>
      <c r="E498" s="23"/>
      <c r="F498" s="18">
        <v>24</v>
      </c>
      <c r="G498" s="18" t="s">
        <v>12</v>
      </c>
      <c r="H498" s="18" t="s">
        <v>1190</v>
      </c>
      <c r="I498" s="18" t="s">
        <v>140</v>
      </c>
      <c r="J498" s="18" t="s">
        <v>1191</v>
      </c>
      <c r="K498" s="18" t="s">
        <v>89</v>
      </c>
      <c r="L498" s="20">
        <v>337500</v>
      </c>
      <c r="M498" s="20">
        <v>100</v>
      </c>
      <c r="N498" s="20">
        <f t="shared" si="7"/>
        <v>33750000</v>
      </c>
      <c r="O498" s="16" t="s">
        <v>170</v>
      </c>
    </row>
    <row r="499" spans="1:15" ht="78.75" x14ac:dyDescent="0.25">
      <c r="A499" s="15">
        <v>492</v>
      </c>
      <c r="B499" s="15" t="s">
        <v>1194</v>
      </c>
      <c r="C499" s="16" t="s">
        <v>1195</v>
      </c>
      <c r="D499" s="16" t="s">
        <v>1196</v>
      </c>
      <c r="E499" s="23"/>
      <c r="F499" s="18">
        <v>60</v>
      </c>
      <c r="G499" s="18" t="s">
        <v>1197</v>
      </c>
      <c r="H499" s="18" t="s">
        <v>564</v>
      </c>
      <c r="I499" s="18" t="s">
        <v>565</v>
      </c>
      <c r="J499" s="18" t="s">
        <v>1198</v>
      </c>
      <c r="K499" s="18" t="s">
        <v>89</v>
      </c>
      <c r="L499" s="20">
        <v>787500</v>
      </c>
      <c r="M499" s="20">
        <v>100</v>
      </c>
      <c r="N499" s="20">
        <f t="shared" si="7"/>
        <v>78750000</v>
      </c>
      <c r="O499" s="16" t="s">
        <v>566</v>
      </c>
    </row>
    <row r="500" spans="1:15" ht="78.75" x14ac:dyDescent="0.25">
      <c r="A500" s="15">
        <v>493</v>
      </c>
      <c r="B500" s="15" t="s">
        <v>1199</v>
      </c>
      <c r="C500" s="16" t="s">
        <v>1200</v>
      </c>
      <c r="D500" s="16" t="s">
        <v>1201</v>
      </c>
      <c r="E500" s="23"/>
      <c r="F500" s="18">
        <v>60</v>
      </c>
      <c r="G500" s="18" t="s">
        <v>1202</v>
      </c>
      <c r="H500" s="18" t="s">
        <v>564</v>
      </c>
      <c r="I500" s="18" t="s">
        <v>565</v>
      </c>
      <c r="J500" s="18" t="s">
        <v>1198</v>
      </c>
      <c r="K500" s="18" t="s">
        <v>89</v>
      </c>
      <c r="L500" s="20">
        <v>840000</v>
      </c>
      <c r="M500" s="20">
        <v>10</v>
      </c>
      <c r="N500" s="20">
        <f t="shared" si="7"/>
        <v>8400000</v>
      </c>
      <c r="O500" s="16" t="s">
        <v>566</v>
      </c>
    </row>
    <row r="501" spans="1:15" ht="33.75" x14ac:dyDescent="0.25">
      <c r="A501" s="15">
        <v>494</v>
      </c>
      <c r="B501" s="15" t="s">
        <v>1203</v>
      </c>
      <c r="C501" s="16" t="s">
        <v>1204</v>
      </c>
      <c r="D501" s="16" t="s">
        <v>1205</v>
      </c>
      <c r="E501" s="23"/>
      <c r="F501" s="18">
        <v>48</v>
      </c>
      <c r="G501" s="18" t="s">
        <v>1206</v>
      </c>
      <c r="H501" s="18" t="s">
        <v>868</v>
      </c>
      <c r="I501" s="18" t="s">
        <v>401</v>
      </c>
      <c r="J501" s="18" t="s">
        <v>1207</v>
      </c>
      <c r="K501" s="18" t="s">
        <v>89</v>
      </c>
      <c r="L501" s="20">
        <v>300000</v>
      </c>
      <c r="M501" s="20">
        <v>100</v>
      </c>
      <c r="N501" s="20">
        <f t="shared" si="7"/>
        <v>30000000</v>
      </c>
      <c r="O501" s="16" t="s">
        <v>870</v>
      </c>
    </row>
    <row r="502" spans="1:15" ht="56.25" x14ac:dyDescent="0.25">
      <c r="A502" s="15">
        <v>495</v>
      </c>
      <c r="B502" s="15" t="s">
        <v>1208</v>
      </c>
      <c r="C502" s="16" t="s">
        <v>1209</v>
      </c>
      <c r="D502" s="16" t="s">
        <v>1210</v>
      </c>
      <c r="E502" s="23"/>
      <c r="F502" s="18">
        <v>24</v>
      </c>
      <c r="G502" s="18" t="s">
        <v>12</v>
      </c>
      <c r="H502" s="18" t="s">
        <v>1190</v>
      </c>
      <c r="I502" s="18" t="s">
        <v>140</v>
      </c>
      <c r="J502" s="18" t="s">
        <v>1191</v>
      </c>
      <c r="K502" s="18" t="s">
        <v>89</v>
      </c>
      <c r="L502" s="20">
        <v>337500</v>
      </c>
      <c r="M502" s="20">
        <v>100</v>
      </c>
      <c r="N502" s="20">
        <f t="shared" si="7"/>
        <v>33750000</v>
      </c>
      <c r="O502" s="16" t="s">
        <v>170</v>
      </c>
    </row>
    <row r="503" spans="1:15" ht="67.5" x14ac:dyDescent="0.25">
      <c r="A503" s="15">
        <v>496</v>
      </c>
      <c r="B503" s="15" t="s">
        <v>1211</v>
      </c>
      <c r="C503" s="16" t="s">
        <v>1212</v>
      </c>
      <c r="D503" s="16" t="s">
        <v>1213</v>
      </c>
      <c r="E503" s="23"/>
      <c r="F503" s="18">
        <v>60</v>
      </c>
      <c r="G503" s="18" t="s">
        <v>1214</v>
      </c>
      <c r="H503" s="18" t="s">
        <v>172</v>
      </c>
      <c r="I503" s="18" t="s">
        <v>17</v>
      </c>
      <c r="J503" s="18" t="s">
        <v>164</v>
      </c>
      <c r="K503" s="18" t="s">
        <v>19</v>
      </c>
      <c r="L503" s="20">
        <v>148000</v>
      </c>
      <c r="M503" s="20">
        <v>10</v>
      </c>
      <c r="N503" s="20">
        <f t="shared" si="7"/>
        <v>1480000</v>
      </c>
      <c r="O503" s="16" t="s">
        <v>174</v>
      </c>
    </row>
    <row r="504" spans="1:15" ht="67.5" x14ac:dyDescent="0.25">
      <c r="A504" s="15">
        <v>497</v>
      </c>
      <c r="B504" s="15" t="s">
        <v>1215</v>
      </c>
      <c r="C504" s="16" t="s">
        <v>1216</v>
      </c>
      <c r="D504" s="16" t="s">
        <v>1217</v>
      </c>
      <c r="E504" s="23"/>
      <c r="F504" s="18">
        <v>60</v>
      </c>
      <c r="G504" s="18" t="s">
        <v>1214</v>
      </c>
      <c r="H504" s="18" t="s">
        <v>172</v>
      </c>
      <c r="I504" s="18" t="s">
        <v>17</v>
      </c>
      <c r="J504" s="18" t="s">
        <v>164</v>
      </c>
      <c r="K504" s="18" t="s">
        <v>19</v>
      </c>
      <c r="L504" s="20">
        <v>148000</v>
      </c>
      <c r="M504" s="20">
        <v>10</v>
      </c>
      <c r="N504" s="20">
        <f t="shared" si="7"/>
        <v>1480000</v>
      </c>
      <c r="O504" s="16" t="s">
        <v>174</v>
      </c>
    </row>
    <row r="505" spans="1:15" ht="33.75" x14ac:dyDescent="0.25">
      <c r="A505" s="15">
        <v>498</v>
      </c>
      <c r="B505" s="15" t="s">
        <v>1219</v>
      </c>
      <c r="C505" s="16" t="s">
        <v>1220</v>
      </c>
      <c r="D505" s="16" t="s">
        <v>277</v>
      </c>
      <c r="E505" s="23"/>
      <c r="F505" s="18">
        <v>60</v>
      </c>
      <c r="G505" s="18" t="s">
        <v>278</v>
      </c>
      <c r="H505" s="18" t="s">
        <v>279</v>
      </c>
      <c r="I505" s="18" t="s">
        <v>23</v>
      </c>
      <c r="J505" s="18" t="s">
        <v>786</v>
      </c>
      <c r="K505" s="18" t="s">
        <v>19</v>
      </c>
      <c r="L505" s="20">
        <v>10500</v>
      </c>
      <c r="M505" s="20">
        <v>5500</v>
      </c>
      <c r="N505" s="20">
        <f t="shared" si="7"/>
        <v>57750000</v>
      </c>
      <c r="O505" s="16" t="s">
        <v>280</v>
      </c>
    </row>
    <row r="506" spans="1:15" ht="33.75" x14ac:dyDescent="0.25">
      <c r="A506" s="15">
        <v>499</v>
      </c>
      <c r="B506" s="15" t="s">
        <v>1222</v>
      </c>
      <c r="C506" s="16" t="s">
        <v>1223</v>
      </c>
      <c r="D506" s="16" t="s">
        <v>1224</v>
      </c>
      <c r="E506" s="23"/>
      <c r="F506" s="18">
        <v>60</v>
      </c>
      <c r="G506" s="18" t="s">
        <v>1160</v>
      </c>
      <c r="H506" s="18" t="s">
        <v>811</v>
      </c>
      <c r="I506" s="18" t="s">
        <v>17</v>
      </c>
      <c r="J506" s="18" t="s">
        <v>1172</v>
      </c>
      <c r="K506" s="18" t="s">
        <v>19</v>
      </c>
      <c r="L506" s="20">
        <v>12390</v>
      </c>
      <c r="M506" s="20">
        <v>1400</v>
      </c>
      <c r="N506" s="20">
        <f t="shared" si="7"/>
        <v>17346000</v>
      </c>
      <c r="O506" s="16" t="s">
        <v>54</v>
      </c>
    </row>
    <row r="507" spans="1:15" ht="33.75" x14ac:dyDescent="0.25">
      <c r="A507" s="15">
        <v>500</v>
      </c>
      <c r="B507" s="15" t="s">
        <v>1225</v>
      </c>
      <c r="C507" s="16" t="s">
        <v>1226</v>
      </c>
      <c r="D507" s="16" t="s">
        <v>1226</v>
      </c>
      <c r="E507" s="23"/>
      <c r="F507" s="18">
        <v>60</v>
      </c>
      <c r="G507" s="18" t="s">
        <v>1227</v>
      </c>
      <c r="H507" s="18" t="s">
        <v>418</v>
      </c>
      <c r="I507" s="18" t="s">
        <v>17</v>
      </c>
      <c r="J507" s="18" t="s">
        <v>164</v>
      </c>
      <c r="K507" s="18" t="s">
        <v>53</v>
      </c>
      <c r="L507" s="20">
        <v>130000</v>
      </c>
      <c r="M507" s="20">
        <v>10</v>
      </c>
      <c r="N507" s="20">
        <f t="shared" si="7"/>
        <v>1300000</v>
      </c>
      <c r="O507" s="16" t="s">
        <v>69</v>
      </c>
    </row>
    <row r="508" spans="1:15" ht="33.75" x14ac:dyDescent="0.25">
      <c r="A508" s="15">
        <v>501</v>
      </c>
      <c r="B508" s="15" t="s">
        <v>1228</v>
      </c>
      <c r="C508" s="16" t="s">
        <v>1229</v>
      </c>
      <c r="D508" s="16" t="s">
        <v>1229</v>
      </c>
      <c r="E508" s="23"/>
      <c r="F508" s="18">
        <v>60</v>
      </c>
      <c r="G508" s="18" t="s">
        <v>1227</v>
      </c>
      <c r="H508" s="18" t="s">
        <v>418</v>
      </c>
      <c r="I508" s="18" t="s">
        <v>17</v>
      </c>
      <c r="J508" s="18" t="s">
        <v>164</v>
      </c>
      <c r="K508" s="18" t="s">
        <v>53</v>
      </c>
      <c r="L508" s="20">
        <v>140000</v>
      </c>
      <c r="M508" s="20">
        <v>10</v>
      </c>
      <c r="N508" s="20">
        <f t="shared" si="7"/>
        <v>1400000</v>
      </c>
      <c r="O508" s="16" t="s">
        <v>69</v>
      </c>
    </row>
    <row r="509" spans="1:15" ht="67.5" x14ac:dyDescent="0.25">
      <c r="A509" s="15">
        <v>502</v>
      </c>
      <c r="B509" s="15" t="s">
        <v>1232</v>
      </c>
      <c r="C509" s="16" t="s">
        <v>1233</v>
      </c>
      <c r="D509" s="16" t="s">
        <v>1234</v>
      </c>
      <c r="E509" s="23"/>
      <c r="F509" s="18">
        <v>24</v>
      </c>
      <c r="G509" s="18" t="s">
        <v>1235</v>
      </c>
      <c r="H509" s="18" t="s">
        <v>148</v>
      </c>
      <c r="I509" s="18" t="s">
        <v>189</v>
      </c>
      <c r="J509" s="18" t="s">
        <v>1231</v>
      </c>
      <c r="K509" s="18" t="s">
        <v>89</v>
      </c>
      <c r="L509" s="20">
        <v>240000</v>
      </c>
      <c r="M509" s="20">
        <v>120</v>
      </c>
      <c r="N509" s="20">
        <f t="shared" si="7"/>
        <v>28800000</v>
      </c>
      <c r="O509" s="16" t="s">
        <v>149</v>
      </c>
    </row>
    <row r="510" spans="1:15" ht="33.75" x14ac:dyDescent="0.25">
      <c r="A510" s="15">
        <v>503</v>
      </c>
      <c r="B510" s="15" t="s">
        <v>1236</v>
      </c>
      <c r="C510" s="16" t="s">
        <v>1237</v>
      </c>
      <c r="D510" s="16" t="s">
        <v>1238</v>
      </c>
      <c r="E510" s="23"/>
      <c r="F510" s="18">
        <v>36</v>
      </c>
      <c r="G510" s="18" t="s">
        <v>1239</v>
      </c>
      <c r="H510" s="18" t="s">
        <v>1240</v>
      </c>
      <c r="I510" s="18" t="s">
        <v>140</v>
      </c>
      <c r="J510" s="18" t="s">
        <v>949</v>
      </c>
      <c r="K510" s="18" t="s">
        <v>89</v>
      </c>
      <c r="L510" s="20">
        <v>90000</v>
      </c>
      <c r="M510" s="20">
        <v>20</v>
      </c>
      <c r="N510" s="20">
        <f t="shared" si="7"/>
        <v>1800000</v>
      </c>
      <c r="O510" s="16" t="s">
        <v>62</v>
      </c>
    </row>
    <row r="511" spans="1:15" ht="33.75" x14ac:dyDescent="0.25">
      <c r="A511" s="15">
        <v>504</v>
      </c>
      <c r="B511" s="15" t="s">
        <v>1241</v>
      </c>
      <c r="C511" s="16" t="s">
        <v>1242</v>
      </c>
      <c r="D511" s="16" t="s">
        <v>1243</v>
      </c>
      <c r="E511" s="23"/>
      <c r="F511" s="18">
        <v>24</v>
      </c>
      <c r="G511" s="18" t="s">
        <v>12</v>
      </c>
      <c r="H511" s="18" t="s">
        <v>1244</v>
      </c>
      <c r="I511" s="18" t="s">
        <v>1245</v>
      </c>
      <c r="J511" s="18" t="s">
        <v>1246</v>
      </c>
      <c r="K511" s="18" t="s">
        <v>89</v>
      </c>
      <c r="L511" s="20">
        <v>1640</v>
      </c>
      <c r="M511" s="20">
        <v>20000</v>
      </c>
      <c r="N511" s="20">
        <f t="shared" si="7"/>
        <v>32800000</v>
      </c>
      <c r="O511" s="16" t="s">
        <v>170</v>
      </c>
    </row>
    <row r="512" spans="1:15" ht="56.25" x14ac:dyDescent="0.25">
      <c r="A512" s="15">
        <v>505</v>
      </c>
      <c r="B512" s="15" t="s">
        <v>1247</v>
      </c>
      <c r="C512" s="16" t="s">
        <v>1248</v>
      </c>
      <c r="D512" s="16" t="s">
        <v>1249</v>
      </c>
      <c r="E512" s="23"/>
      <c r="F512" s="18">
        <v>36</v>
      </c>
      <c r="G512" s="18" t="s">
        <v>1250</v>
      </c>
      <c r="H512" s="18" t="s">
        <v>1251</v>
      </c>
      <c r="I512" s="18" t="s">
        <v>78</v>
      </c>
      <c r="J512" s="18" t="s">
        <v>1252</v>
      </c>
      <c r="K512" s="18" t="s">
        <v>19</v>
      </c>
      <c r="L512" s="20">
        <v>1260</v>
      </c>
      <c r="M512" s="20">
        <v>10000</v>
      </c>
      <c r="N512" s="20">
        <f t="shared" si="7"/>
        <v>12600000</v>
      </c>
      <c r="O512" s="16" t="s">
        <v>20</v>
      </c>
    </row>
    <row r="513" spans="1:15" ht="33.75" x14ac:dyDescent="0.25">
      <c r="A513" s="15">
        <v>506</v>
      </c>
      <c r="B513" s="15" t="s">
        <v>1253</v>
      </c>
      <c r="C513" s="16" t="s">
        <v>1254</v>
      </c>
      <c r="D513" s="16" t="s">
        <v>1255</v>
      </c>
      <c r="E513" s="23"/>
      <c r="F513" s="18">
        <v>36</v>
      </c>
      <c r="G513" s="18" t="s">
        <v>1256</v>
      </c>
      <c r="H513" s="18" t="s">
        <v>1257</v>
      </c>
      <c r="I513" s="18" t="s">
        <v>547</v>
      </c>
      <c r="J513" s="18" t="s">
        <v>1258</v>
      </c>
      <c r="K513" s="18" t="s">
        <v>89</v>
      </c>
      <c r="L513" s="20">
        <v>262500</v>
      </c>
      <c r="M513" s="20">
        <v>150</v>
      </c>
      <c r="N513" s="20">
        <f t="shared" si="7"/>
        <v>39375000</v>
      </c>
      <c r="O513" s="16" t="s">
        <v>880</v>
      </c>
    </row>
    <row r="514" spans="1:15" ht="33.75" x14ac:dyDescent="0.25">
      <c r="A514" s="15">
        <v>507</v>
      </c>
      <c r="B514" s="15" t="s">
        <v>1259</v>
      </c>
      <c r="C514" s="16" t="s">
        <v>1260</v>
      </c>
      <c r="D514" s="16" t="s">
        <v>1261</v>
      </c>
      <c r="E514" s="23"/>
      <c r="F514" s="18">
        <v>60</v>
      </c>
      <c r="G514" s="18" t="s">
        <v>1202</v>
      </c>
      <c r="H514" s="18" t="s">
        <v>564</v>
      </c>
      <c r="I514" s="18" t="s">
        <v>565</v>
      </c>
      <c r="J514" s="18" t="s">
        <v>1198</v>
      </c>
      <c r="K514" s="18" t="s">
        <v>89</v>
      </c>
      <c r="L514" s="20">
        <v>3990000</v>
      </c>
      <c r="M514" s="20">
        <v>5</v>
      </c>
      <c r="N514" s="20">
        <f t="shared" si="7"/>
        <v>19950000</v>
      </c>
      <c r="O514" s="16" t="s">
        <v>566</v>
      </c>
    </row>
    <row r="515" spans="1:15" ht="45" x14ac:dyDescent="0.25">
      <c r="A515" s="15">
        <v>508</v>
      </c>
      <c r="B515" s="15" t="s">
        <v>1266</v>
      </c>
      <c r="C515" s="16" t="s">
        <v>1267</v>
      </c>
      <c r="D515" s="16" t="s">
        <v>1262</v>
      </c>
      <c r="E515" s="23"/>
      <c r="F515" s="18">
        <v>60</v>
      </c>
      <c r="G515" s="18" t="s">
        <v>1263</v>
      </c>
      <c r="H515" s="18" t="s">
        <v>1264</v>
      </c>
      <c r="I515" s="18" t="s">
        <v>17</v>
      </c>
      <c r="J515" s="18" t="s">
        <v>1265</v>
      </c>
      <c r="K515" s="18" t="s">
        <v>19</v>
      </c>
      <c r="L515" s="20">
        <v>57876</v>
      </c>
      <c r="M515" s="20">
        <v>47</v>
      </c>
      <c r="N515" s="20">
        <f t="shared" si="7"/>
        <v>2720172</v>
      </c>
      <c r="O515" s="16" t="s">
        <v>813</v>
      </c>
    </row>
    <row r="516" spans="1:15" ht="45" x14ac:dyDescent="0.25">
      <c r="A516" s="15">
        <v>509</v>
      </c>
      <c r="B516" s="15" t="s">
        <v>1268</v>
      </c>
      <c r="C516" s="16" t="s">
        <v>1269</v>
      </c>
      <c r="D516" s="16" t="s">
        <v>1270</v>
      </c>
      <c r="E516" s="23"/>
      <c r="F516" s="18">
        <v>24</v>
      </c>
      <c r="G516" s="18" t="s">
        <v>1271</v>
      </c>
      <c r="H516" s="18" t="s">
        <v>1272</v>
      </c>
      <c r="I516" s="18" t="s">
        <v>197</v>
      </c>
      <c r="J516" s="18" t="s">
        <v>1273</v>
      </c>
      <c r="K516" s="18" t="s">
        <v>1056</v>
      </c>
      <c r="L516" s="20">
        <v>126000</v>
      </c>
      <c r="M516" s="20">
        <v>20</v>
      </c>
      <c r="N516" s="20">
        <f t="shared" si="7"/>
        <v>2520000</v>
      </c>
      <c r="O516" s="16" t="s">
        <v>691</v>
      </c>
    </row>
    <row r="517" spans="1:15" ht="45" x14ac:dyDescent="0.25">
      <c r="A517" s="15">
        <v>510</v>
      </c>
      <c r="B517" s="15" t="s">
        <v>1274</v>
      </c>
      <c r="C517" s="16" t="s">
        <v>1275</v>
      </c>
      <c r="D517" s="16" t="s">
        <v>1276</v>
      </c>
      <c r="E517" s="23"/>
      <c r="F517" s="18">
        <v>18</v>
      </c>
      <c r="G517" s="18" t="s">
        <v>1060</v>
      </c>
      <c r="H517" s="18" t="s">
        <v>259</v>
      </c>
      <c r="I517" s="18" t="s">
        <v>203</v>
      </c>
      <c r="J517" s="18" t="s">
        <v>1277</v>
      </c>
      <c r="K517" s="18" t="s">
        <v>19</v>
      </c>
      <c r="L517" s="20">
        <v>4940</v>
      </c>
      <c r="M517" s="20">
        <v>230000</v>
      </c>
      <c r="N517" s="20">
        <f t="shared" si="7"/>
        <v>1136200000</v>
      </c>
      <c r="O517" s="16" t="s">
        <v>191</v>
      </c>
    </row>
    <row r="518" spans="1:15" ht="56.25" x14ac:dyDescent="0.25">
      <c r="A518" s="15">
        <v>511</v>
      </c>
      <c r="B518" s="15" t="s">
        <v>1278</v>
      </c>
      <c r="C518" s="16" t="s">
        <v>1279</v>
      </c>
      <c r="D518" s="16" t="s">
        <v>1280</v>
      </c>
      <c r="E518" s="23"/>
      <c r="F518" s="18">
        <v>60</v>
      </c>
      <c r="G518" s="18" t="s">
        <v>1281</v>
      </c>
      <c r="H518" s="18" t="s">
        <v>1282</v>
      </c>
      <c r="I518" s="18" t="s">
        <v>17</v>
      </c>
      <c r="J518" s="18" t="s">
        <v>1283</v>
      </c>
      <c r="K518" s="18" t="s">
        <v>19</v>
      </c>
      <c r="L518" s="20">
        <v>670</v>
      </c>
      <c r="M518" s="20">
        <v>11000</v>
      </c>
      <c r="N518" s="20">
        <f t="shared" si="7"/>
        <v>7370000</v>
      </c>
      <c r="O518" s="16" t="s">
        <v>963</v>
      </c>
    </row>
    <row r="519" spans="1:15" ht="33.75" x14ac:dyDescent="0.25">
      <c r="A519" s="15">
        <v>512</v>
      </c>
      <c r="B519" s="15" t="s">
        <v>1286</v>
      </c>
      <c r="C519" s="16" t="s">
        <v>1287</v>
      </c>
      <c r="D519" s="16" t="s">
        <v>1288</v>
      </c>
      <c r="E519" s="23"/>
      <c r="F519" s="18">
        <v>60</v>
      </c>
      <c r="G519" s="18" t="s">
        <v>1289</v>
      </c>
      <c r="H519" s="18" t="s">
        <v>96</v>
      </c>
      <c r="I519" s="18" t="s">
        <v>23</v>
      </c>
      <c r="J519" s="18" t="s">
        <v>1290</v>
      </c>
      <c r="K519" s="18" t="s">
        <v>19</v>
      </c>
      <c r="L519" s="20">
        <v>800</v>
      </c>
      <c r="M519" s="20">
        <v>200000</v>
      </c>
      <c r="N519" s="20">
        <f t="shared" si="7"/>
        <v>160000000</v>
      </c>
      <c r="O519" s="16" t="s">
        <v>97</v>
      </c>
    </row>
    <row r="520" spans="1:15" ht="45" x14ac:dyDescent="0.25">
      <c r="A520" s="15">
        <v>513</v>
      </c>
      <c r="B520" s="15" t="s">
        <v>1291</v>
      </c>
      <c r="C520" s="16" t="s">
        <v>1292</v>
      </c>
      <c r="D520" s="16" t="s">
        <v>1293</v>
      </c>
      <c r="E520" s="23"/>
      <c r="F520" s="18">
        <v>12</v>
      </c>
      <c r="G520" s="18" t="s">
        <v>496</v>
      </c>
      <c r="H520" s="18" t="s">
        <v>460</v>
      </c>
      <c r="I520" s="18" t="s">
        <v>23</v>
      </c>
      <c r="J520" s="18" t="s">
        <v>519</v>
      </c>
      <c r="K520" s="18" t="s">
        <v>208</v>
      </c>
      <c r="L520" s="20">
        <v>12075</v>
      </c>
      <c r="M520" s="20">
        <v>5400</v>
      </c>
      <c r="N520" s="20">
        <f t="shared" si="7"/>
        <v>65205000</v>
      </c>
      <c r="O520" s="16" t="s">
        <v>462</v>
      </c>
    </row>
    <row r="521" spans="1:15" ht="33.75" x14ac:dyDescent="0.25">
      <c r="A521" s="15">
        <v>514</v>
      </c>
      <c r="B521" s="15" t="s">
        <v>1295</v>
      </c>
      <c r="C521" s="16" t="s">
        <v>1296</v>
      </c>
      <c r="D521" s="16" t="s">
        <v>1297</v>
      </c>
      <c r="E521" s="23"/>
      <c r="F521" s="18">
        <v>24</v>
      </c>
      <c r="G521" s="18" t="s">
        <v>1047</v>
      </c>
      <c r="H521" s="18" t="s">
        <v>1048</v>
      </c>
      <c r="I521" s="18" t="s">
        <v>189</v>
      </c>
      <c r="J521" s="18" t="s">
        <v>420</v>
      </c>
      <c r="K521" s="18" t="s">
        <v>429</v>
      </c>
      <c r="L521" s="20">
        <v>950000</v>
      </c>
      <c r="M521" s="20">
        <v>14</v>
      </c>
      <c r="N521" s="20">
        <f t="shared" ref="N521:N584" si="8">L521*M521</f>
        <v>13300000</v>
      </c>
      <c r="O521" s="16" t="s">
        <v>874</v>
      </c>
    </row>
    <row r="522" spans="1:15" ht="45" x14ac:dyDescent="0.25">
      <c r="A522" s="15">
        <v>515</v>
      </c>
      <c r="B522" s="15" t="s">
        <v>1298</v>
      </c>
      <c r="C522" s="16" t="s">
        <v>1299</v>
      </c>
      <c r="D522" s="16" t="s">
        <v>1300</v>
      </c>
      <c r="E522" s="23"/>
      <c r="F522" s="18">
        <v>18</v>
      </c>
      <c r="G522" s="18" t="s">
        <v>1301</v>
      </c>
      <c r="H522" s="18" t="s">
        <v>1302</v>
      </c>
      <c r="I522" s="18" t="s">
        <v>23</v>
      </c>
      <c r="J522" s="18" t="s">
        <v>1303</v>
      </c>
      <c r="K522" s="18" t="s">
        <v>1304</v>
      </c>
      <c r="L522" s="20">
        <v>615</v>
      </c>
      <c r="M522" s="20">
        <v>5000</v>
      </c>
      <c r="N522" s="20">
        <f t="shared" si="8"/>
        <v>3075000</v>
      </c>
      <c r="O522" s="16" t="s">
        <v>1305</v>
      </c>
    </row>
    <row r="523" spans="1:15" ht="22.5" x14ac:dyDescent="0.25">
      <c r="A523" s="15">
        <v>516</v>
      </c>
      <c r="B523" s="15" t="s">
        <v>1307</v>
      </c>
      <c r="C523" s="16" t="s">
        <v>1308</v>
      </c>
      <c r="D523" s="16" t="s">
        <v>1308</v>
      </c>
      <c r="E523" s="23"/>
      <c r="F523" s="18">
        <v>24</v>
      </c>
      <c r="G523" s="18" t="s">
        <v>976</v>
      </c>
      <c r="H523" s="18" t="s">
        <v>989</v>
      </c>
      <c r="I523" s="18" t="s">
        <v>23</v>
      </c>
      <c r="J523" s="18" t="s">
        <v>1309</v>
      </c>
      <c r="K523" s="18" t="s">
        <v>19</v>
      </c>
      <c r="L523" s="20">
        <v>6300</v>
      </c>
      <c r="M523" s="20">
        <v>2000</v>
      </c>
      <c r="N523" s="20">
        <f t="shared" si="8"/>
        <v>12600000</v>
      </c>
      <c r="O523" s="16" t="s">
        <v>985</v>
      </c>
    </row>
    <row r="524" spans="1:15" ht="45" x14ac:dyDescent="0.25">
      <c r="A524" s="15">
        <v>517</v>
      </c>
      <c r="B524" s="15" t="s">
        <v>1310</v>
      </c>
      <c r="C524" s="16" t="s">
        <v>1311</v>
      </c>
      <c r="D524" s="16" t="s">
        <v>1312</v>
      </c>
      <c r="E524" s="23"/>
      <c r="F524" s="18">
        <v>60</v>
      </c>
      <c r="G524" s="18" t="s">
        <v>1285</v>
      </c>
      <c r="H524" s="18" t="s">
        <v>1264</v>
      </c>
      <c r="I524" s="18" t="s">
        <v>17</v>
      </c>
      <c r="J524" s="18" t="s">
        <v>1265</v>
      </c>
      <c r="K524" s="18" t="s">
        <v>19</v>
      </c>
      <c r="L524" s="20">
        <v>8996</v>
      </c>
      <c r="M524" s="20">
        <v>8400</v>
      </c>
      <c r="N524" s="20">
        <f t="shared" si="8"/>
        <v>75566400</v>
      </c>
      <c r="O524" s="16" t="s">
        <v>813</v>
      </c>
    </row>
    <row r="525" spans="1:15" ht="33.75" x14ac:dyDescent="0.25">
      <c r="A525" s="15">
        <v>518</v>
      </c>
      <c r="B525" s="15" t="s">
        <v>1313</v>
      </c>
      <c r="C525" s="16" t="s">
        <v>1314</v>
      </c>
      <c r="D525" s="16" t="s">
        <v>1315</v>
      </c>
      <c r="E525" s="23"/>
      <c r="F525" s="18">
        <v>24</v>
      </c>
      <c r="G525" s="18" t="s">
        <v>12</v>
      </c>
      <c r="H525" s="18" t="s">
        <v>169</v>
      </c>
      <c r="I525" s="18" t="s">
        <v>17</v>
      </c>
      <c r="J525" s="18" t="s">
        <v>1183</v>
      </c>
      <c r="K525" s="18" t="s">
        <v>19</v>
      </c>
      <c r="L525" s="20">
        <v>40000</v>
      </c>
      <c r="M525" s="20">
        <v>100</v>
      </c>
      <c r="N525" s="20">
        <f t="shared" si="8"/>
        <v>4000000</v>
      </c>
      <c r="O525" s="16" t="s">
        <v>170</v>
      </c>
    </row>
    <row r="526" spans="1:15" ht="45" x14ac:dyDescent="0.25">
      <c r="A526" s="15">
        <v>519</v>
      </c>
      <c r="B526" s="15" t="s">
        <v>1317</v>
      </c>
      <c r="C526" s="16" t="s">
        <v>1318</v>
      </c>
      <c r="D526" s="16" t="s">
        <v>1319</v>
      </c>
      <c r="E526" s="23"/>
      <c r="F526" s="18">
        <v>24</v>
      </c>
      <c r="G526" s="18" t="s">
        <v>1301</v>
      </c>
      <c r="H526" s="18" t="s">
        <v>1302</v>
      </c>
      <c r="I526" s="18" t="s">
        <v>23</v>
      </c>
      <c r="J526" s="18" t="s">
        <v>1320</v>
      </c>
      <c r="K526" s="18" t="s">
        <v>1304</v>
      </c>
      <c r="L526" s="20">
        <v>945</v>
      </c>
      <c r="M526" s="20">
        <v>230000</v>
      </c>
      <c r="N526" s="20">
        <f t="shared" si="8"/>
        <v>217350000</v>
      </c>
      <c r="O526" s="16" t="s">
        <v>1305</v>
      </c>
    </row>
    <row r="527" spans="1:15" ht="33.75" x14ac:dyDescent="0.25">
      <c r="A527" s="15">
        <v>520</v>
      </c>
      <c r="B527" s="15" t="s">
        <v>1322</v>
      </c>
      <c r="C527" s="16" t="s">
        <v>1323</v>
      </c>
      <c r="D527" s="16" t="s">
        <v>1324</v>
      </c>
      <c r="E527" s="23"/>
      <c r="F527" s="18">
        <v>24</v>
      </c>
      <c r="G527" s="18" t="s">
        <v>1301</v>
      </c>
      <c r="H527" s="18" t="s">
        <v>1302</v>
      </c>
      <c r="I527" s="18" t="s">
        <v>23</v>
      </c>
      <c r="J527" s="18" t="s">
        <v>1320</v>
      </c>
      <c r="K527" s="18" t="s">
        <v>1304</v>
      </c>
      <c r="L527" s="20">
        <v>678</v>
      </c>
      <c r="M527" s="20">
        <v>300000</v>
      </c>
      <c r="N527" s="20">
        <f t="shared" si="8"/>
        <v>203400000</v>
      </c>
      <c r="O527" s="16" t="s">
        <v>1305</v>
      </c>
    </row>
    <row r="528" spans="1:15" ht="33.75" x14ac:dyDescent="0.25">
      <c r="A528" s="15">
        <v>521</v>
      </c>
      <c r="B528" s="15" t="s">
        <v>1325</v>
      </c>
      <c r="C528" s="16" t="s">
        <v>1326</v>
      </c>
      <c r="D528" s="16" t="s">
        <v>1326</v>
      </c>
      <c r="E528" s="23"/>
      <c r="F528" s="18">
        <v>24</v>
      </c>
      <c r="G528" s="18" t="s">
        <v>12</v>
      </c>
      <c r="H528" s="18" t="s">
        <v>1327</v>
      </c>
      <c r="I528" s="18" t="s">
        <v>189</v>
      </c>
      <c r="J528" s="18" t="s">
        <v>1328</v>
      </c>
      <c r="K528" s="18" t="s">
        <v>1329</v>
      </c>
      <c r="L528" s="20">
        <v>2100</v>
      </c>
      <c r="M528" s="20">
        <v>300</v>
      </c>
      <c r="N528" s="20">
        <f t="shared" si="8"/>
        <v>630000</v>
      </c>
      <c r="O528" s="16" t="s">
        <v>170</v>
      </c>
    </row>
    <row r="529" spans="1:15" ht="45" x14ac:dyDescent="0.25">
      <c r="A529" s="15">
        <v>522</v>
      </c>
      <c r="B529" s="15" t="s">
        <v>1330</v>
      </c>
      <c r="C529" s="16" t="s">
        <v>1331</v>
      </c>
      <c r="D529" s="16" t="s">
        <v>1332</v>
      </c>
      <c r="E529" s="23"/>
      <c r="F529" s="18">
        <v>60</v>
      </c>
      <c r="G529" s="18" t="s">
        <v>1333</v>
      </c>
      <c r="H529" s="18" t="s">
        <v>1264</v>
      </c>
      <c r="I529" s="18" t="s">
        <v>17</v>
      </c>
      <c r="J529" s="18" t="s">
        <v>1334</v>
      </c>
      <c r="K529" s="18" t="s">
        <v>208</v>
      </c>
      <c r="L529" s="20">
        <v>3650</v>
      </c>
      <c r="M529" s="20">
        <v>200</v>
      </c>
      <c r="N529" s="20">
        <f t="shared" si="8"/>
        <v>730000</v>
      </c>
      <c r="O529" s="16" t="s">
        <v>813</v>
      </c>
    </row>
    <row r="530" spans="1:15" ht="45" x14ac:dyDescent="0.25">
      <c r="A530" s="15">
        <v>523</v>
      </c>
      <c r="B530" s="15" t="s">
        <v>1335</v>
      </c>
      <c r="C530" s="16" t="s">
        <v>1336</v>
      </c>
      <c r="D530" s="16" t="s">
        <v>1337</v>
      </c>
      <c r="E530" s="23"/>
      <c r="F530" s="18">
        <v>60</v>
      </c>
      <c r="G530" s="18" t="s">
        <v>1338</v>
      </c>
      <c r="H530" s="18" t="s">
        <v>1339</v>
      </c>
      <c r="I530" s="18" t="s">
        <v>197</v>
      </c>
      <c r="J530" s="18" t="s">
        <v>164</v>
      </c>
      <c r="K530" s="18" t="s">
        <v>53</v>
      </c>
      <c r="L530" s="20">
        <v>259875</v>
      </c>
      <c r="M530" s="20">
        <v>220</v>
      </c>
      <c r="N530" s="20">
        <f t="shared" si="8"/>
        <v>57172500</v>
      </c>
      <c r="O530" s="16" t="s">
        <v>1340</v>
      </c>
    </row>
    <row r="531" spans="1:15" ht="33.75" x14ac:dyDescent="0.25">
      <c r="A531" s="15">
        <v>524</v>
      </c>
      <c r="B531" s="15" t="s">
        <v>1341</v>
      </c>
      <c r="C531" s="16" t="s">
        <v>1342</v>
      </c>
      <c r="D531" s="16" t="s">
        <v>1343</v>
      </c>
      <c r="E531" s="23"/>
      <c r="F531" s="18">
        <v>60</v>
      </c>
      <c r="G531" s="18" t="s">
        <v>12</v>
      </c>
      <c r="H531" s="18" t="s">
        <v>206</v>
      </c>
      <c r="I531" s="18" t="s">
        <v>197</v>
      </c>
      <c r="J531" s="18" t="s">
        <v>1306</v>
      </c>
      <c r="K531" s="18" t="s">
        <v>1304</v>
      </c>
      <c r="L531" s="20">
        <v>22000</v>
      </c>
      <c r="M531" s="20">
        <v>60</v>
      </c>
      <c r="N531" s="20">
        <f t="shared" si="8"/>
        <v>1320000</v>
      </c>
      <c r="O531" s="16" t="s">
        <v>209</v>
      </c>
    </row>
    <row r="532" spans="1:15" ht="33.75" x14ac:dyDescent="0.25">
      <c r="A532" s="15">
        <v>525</v>
      </c>
      <c r="B532" s="15" t="s">
        <v>1346</v>
      </c>
      <c r="C532" s="16" t="s">
        <v>1347</v>
      </c>
      <c r="D532" s="16" t="s">
        <v>1348</v>
      </c>
      <c r="E532" s="23"/>
      <c r="F532" s="18">
        <v>36</v>
      </c>
      <c r="G532" s="18" t="s">
        <v>481</v>
      </c>
      <c r="H532" s="18" t="s">
        <v>482</v>
      </c>
      <c r="I532" s="18" t="s">
        <v>483</v>
      </c>
      <c r="J532" s="18" t="s">
        <v>484</v>
      </c>
      <c r="K532" s="18" t="s">
        <v>435</v>
      </c>
      <c r="L532" s="20">
        <v>46885</v>
      </c>
      <c r="M532" s="20">
        <v>90</v>
      </c>
      <c r="N532" s="20">
        <f t="shared" si="8"/>
        <v>4219650</v>
      </c>
      <c r="O532" s="16" t="s">
        <v>95</v>
      </c>
    </row>
    <row r="533" spans="1:15" ht="56.25" x14ac:dyDescent="0.25">
      <c r="A533" s="15">
        <v>526</v>
      </c>
      <c r="B533" s="15" t="s">
        <v>1349</v>
      </c>
      <c r="C533" s="16" t="s">
        <v>1350</v>
      </c>
      <c r="D533" s="16" t="s">
        <v>518</v>
      </c>
      <c r="E533" s="23"/>
      <c r="F533" s="18">
        <v>12</v>
      </c>
      <c r="G533" s="18" t="s">
        <v>496</v>
      </c>
      <c r="H533" s="18" t="s">
        <v>460</v>
      </c>
      <c r="I533" s="18" t="s">
        <v>23</v>
      </c>
      <c r="J533" s="18" t="s">
        <v>461</v>
      </c>
      <c r="K533" s="18" t="s">
        <v>435</v>
      </c>
      <c r="L533" s="20">
        <v>76440</v>
      </c>
      <c r="M533" s="20">
        <v>250</v>
      </c>
      <c r="N533" s="20">
        <f t="shared" si="8"/>
        <v>19110000</v>
      </c>
      <c r="O533" s="16" t="s">
        <v>462</v>
      </c>
    </row>
    <row r="534" spans="1:15" ht="112.5" x14ac:dyDescent="0.25">
      <c r="A534" s="15">
        <v>527</v>
      </c>
      <c r="B534" s="15" t="s">
        <v>1351</v>
      </c>
      <c r="C534" s="16" t="s">
        <v>1352</v>
      </c>
      <c r="D534" s="16" t="s">
        <v>1353</v>
      </c>
      <c r="E534" s="23"/>
      <c r="F534" s="18">
        <v>12</v>
      </c>
      <c r="G534" s="18" t="s">
        <v>1354</v>
      </c>
      <c r="H534" s="18" t="s">
        <v>1355</v>
      </c>
      <c r="I534" s="18" t="s">
        <v>689</v>
      </c>
      <c r="J534" s="18" t="s">
        <v>1356</v>
      </c>
      <c r="K534" s="18" t="s">
        <v>1357</v>
      </c>
      <c r="L534" s="20">
        <v>39500</v>
      </c>
      <c r="M534" s="20">
        <v>30000</v>
      </c>
      <c r="N534" s="20">
        <f t="shared" si="8"/>
        <v>1185000000</v>
      </c>
      <c r="O534" s="16" t="s">
        <v>1358</v>
      </c>
    </row>
    <row r="535" spans="1:15" ht="112.5" x14ac:dyDescent="0.25">
      <c r="A535" s="15">
        <v>528</v>
      </c>
      <c r="B535" s="15" t="s">
        <v>1359</v>
      </c>
      <c r="C535" s="16" t="s">
        <v>1360</v>
      </c>
      <c r="D535" s="16" t="s">
        <v>1361</v>
      </c>
      <c r="E535" s="23"/>
      <c r="F535" s="18">
        <v>12</v>
      </c>
      <c r="G535" s="18" t="s">
        <v>1354</v>
      </c>
      <c r="H535" s="18" t="s">
        <v>1355</v>
      </c>
      <c r="I535" s="18" t="s">
        <v>689</v>
      </c>
      <c r="J535" s="18" t="s">
        <v>1362</v>
      </c>
      <c r="K535" s="18" t="s">
        <v>1357</v>
      </c>
      <c r="L535" s="20">
        <v>20000</v>
      </c>
      <c r="M535" s="20">
        <v>84000</v>
      </c>
      <c r="N535" s="20">
        <f t="shared" si="8"/>
        <v>1680000000</v>
      </c>
      <c r="O535" s="16" t="s">
        <v>1358</v>
      </c>
    </row>
    <row r="536" spans="1:15" ht="90" x14ac:dyDescent="0.25">
      <c r="A536" s="15">
        <v>529</v>
      </c>
      <c r="B536" s="15" t="s">
        <v>1363</v>
      </c>
      <c r="C536" s="16" t="s">
        <v>1364</v>
      </c>
      <c r="D536" s="16" t="s">
        <v>1364</v>
      </c>
      <c r="E536" s="23"/>
      <c r="F536" s="18">
        <v>12</v>
      </c>
      <c r="G536" s="18" t="s">
        <v>1365</v>
      </c>
      <c r="H536" s="18" t="s">
        <v>1366</v>
      </c>
      <c r="I536" s="18" t="s">
        <v>189</v>
      </c>
      <c r="J536" s="18" t="s">
        <v>1367</v>
      </c>
      <c r="K536" s="18" t="s">
        <v>1357</v>
      </c>
      <c r="L536" s="20">
        <v>27500</v>
      </c>
      <c r="M536" s="20">
        <v>20000</v>
      </c>
      <c r="N536" s="20">
        <f t="shared" si="8"/>
        <v>550000000</v>
      </c>
      <c r="O536" s="16" t="s">
        <v>1368</v>
      </c>
    </row>
    <row r="537" spans="1:15" ht="33.75" x14ac:dyDescent="0.25">
      <c r="A537" s="15">
        <v>530</v>
      </c>
      <c r="B537" s="15" t="s">
        <v>1369</v>
      </c>
      <c r="C537" s="16" t="s">
        <v>1370</v>
      </c>
      <c r="D537" s="16" t="s">
        <v>1371</v>
      </c>
      <c r="E537" s="23"/>
      <c r="F537" s="18">
        <v>24</v>
      </c>
      <c r="G537" s="18" t="s">
        <v>1372</v>
      </c>
      <c r="H537" s="18" t="s">
        <v>1373</v>
      </c>
      <c r="I537" s="18" t="s">
        <v>483</v>
      </c>
      <c r="J537" s="18" t="s">
        <v>1374</v>
      </c>
      <c r="K537" s="18" t="s">
        <v>1357</v>
      </c>
      <c r="L537" s="20">
        <v>25200</v>
      </c>
      <c r="M537" s="20">
        <v>30000</v>
      </c>
      <c r="N537" s="20">
        <f t="shared" si="8"/>
        <v>756000000</v>
      </c>
      <c r="O537" s="16" t="s">
        <v>1375</v>
      </c>
    </row>
    <row r="538" spans="1:15" ht="33.75" x14ac:dyDescent="0.25">
      <c r="A538" s="15">
        <v>531</v>
      </c>
      <c r="B538" s="15" t="s">
        <v>1376</v>
      </c>
      <c r="C538" s="16" t="s">
        <v>1377</v>
      </c>
      <c r="D538" s="16" t="s">
        <v>1377</v>
      </c>
      <c r="E538" s="23"/>
      <c r="F538" s="18">
        <v>24</v>
      </c>
      <c r="G538" s="18" t="s">
        <v>1372</v>
      </c>
      <c r="H538" s="18" t="s">
        <v>1373</v>
      </c>
      <c r="I538" s="18" t="s">
        <v>483</v>
      </c>
      <c r="J538" s="18" t="s">
        <v>1374</v>
      </c>
      <c r="K538" s="18" t="s">
        <v>1357</v>
      </c>
      <c r="L538" s="20">
        <v>42420</v>
      </c>
      <c r="M538" s="20">
        <v>10000</v>
      </c>
      <c r="N538" s="20">
        <f t="shared" si="8"/>
        <v>424200000</v>
      </c>
      <c r="O538" s="16" t="s">
        <v>1375</v>
      </c>
    </row>
    <row r="539" spans="1:15" ht="45" x14ac:dyDescent="0.25">
      <c r="A539" s="15">
        <v>532</v>
      </c>
      <c r="B539" s="15" t="s">
        <v>1380</v>
      </c>
      <c r="C539" s="16" t="s">
        <v>1381</v>
      </c>
      <c r="D539" s="16" t="s">
        <v>1382</v>
      </c>
      <c r="E539" s="23"/>
      <c r="F539" s="18">
        <v>36</v>
      </c>
      <c r="G539" s="18" t="s">
        <v>225</v>
      </c>
      <c r="H539" s="18" t="s">
        <v>1383</v>
      </c>
      <c r="I539" s="18" t="s">
        <v>281</v>
      </c>
      <c r="J539" s="18" t="s">
        <v>1384</v>
      </c>
      <c r="K539" s="18" t="s">
        <v>1184</v>
      </c>
      <c r="L539" s="20">
        <v>2992500</v>
      </c>
      <c r="M539" s="20">
        <v>50</v>
      </c>
      <c r="N539" s="20">
        <f t="shared" si="8"/>
        <v>149625000</v>
      </c>
      <c r="O539" s="16" t="s">
        <v>229</v>
      </c>
    </row>
    <row r="540" spans="1:15" ht="146.25" x14ac:dyDescent="0.25">
      <c r="A540" s="15">
        <v>533</v>
      </c>
      <c r="B540" s="15" t="s">
        <v>1385</v>
      </c>
      <c r="C540" s="16" t="s">
        <v>1386</v>
      </c>
      <c r="D540" s="16" t="s">
        <v>1387</v>
      </c>
      <c r="E540" s="23"/>
      <c r="F540" s="18">
        <v>36</v>
      </c>
      <c r="G540" s="18" t="s">
        <v>1388</v>
      </c>
      <c r="H540" s="18" t="s">
        <v>1389</v>
      </c>
      <c r="I540" s="18" t="s">
        <v>1390</v>
      </c>
      <c r="J540" s="18" t="s">
        <v>1391</v>
      </c>
      <c r="K540" s="18" t="s">
        <v>1184</v>
      </c>
      <c r="L540" s="20">
        <v>525000</v>
      </c>
      <c r="M540" s="20">
        <v>2000</v>
      </c>
      <c r="N540" s="20">
        <f t="shared" si="8"/>
        <v>1050000000</v>
      </c>
      <c r="O540" s="16" t="s">
        <v>229</v>
      </c>
    </row>
    <row r="541" spans="1:15" ht="146.25" x14ac:dyDescent="0.25">
      <c r="A541" s="15">
        <v>534</v>
      </c>
      <c r="B541" s="15" t="s">
        <v>1392</v>
      </c>
      <c r="C541" s="16" t="s">
        <v>1393</v>
      </c>
      <c r="D541" s="16" t="s">
        <v>1394</v>
      </c>
      <c r="E541" s="23"/>
      <c r="F541" s="18">
        <v>36</v>
      </c>
      <c r="G541" s="18" t="s">
        <v>1395</v>
      </c>
      <c r="H541" s="18" t="s">
        <v>1396</v>
      </c>
      <c r="I541" s="18" t="s">
        <v>1390</v>
      </c>
      <c r="J541" s="18" t="s">
        <v>1397</v>
      </c>
      <c r="K541" s="18" t="s">
        <v>1184</v>
      </c>
      <c r="L541" s="20">
        <v>339150</v>
      </c>
      <c r="M541" s="20">
        <v>3000</v>
      </c>
      <c r="N541" s="20">
        <f t="shared" si="8"/>
        <v>1017450000</v>
      </c>
      <c r="O541" s="16" t="s">
        <v>229</v>
      </c>
    </row>
    <row r="542" spans="1:15" ht="146.25" x14ac:dyDescent="0.25">
      <c r="A542" s="15">
        <v>535</v>
      </c>
      <c r="B542" s="15" t="s">
        <v>1398</v>
      </c>
      <c r="C542" s="16" t="s">
        <v>1399</v>
      </c>
      <c r="D542" s="16" t="s">
        <v>1400</v>
      </c>
      <c r="E542" s="23"/>
      <c r="F542" s="18">
        <v>36</v>
      </c>
      <c r="G542" s="18" t="s">
        <v>1388</v>
      </c>
      <c r="H542" s="18" t="s">
        <v>1401</v>
      </c>
      <c r="I542" s="18" t="s">
        <v>1390</v>
      </c>
      <c r="J542" s="18" t="s">
        <v>1397</v>
      </c>
      <c r="K542" s="18" t="s">
        <v>1184</v>
      </c>
      <c r="L542" s="20">
        <v>348600</v>
      </c>
      <c r="M542" s="20">
        <v>8000</v>
      </c>
      <c r="N542" s="20">
        <f t="shared" si="8"/>
        <v>2788800000</v>
      </c>
      <c r="O542" s="16" t="s">
        <v>229</v>
      </c>
    </row>
    <row r="543" spans="1:15" ht="45" x14ac:dyDescent="0.25">
      <c r="A543" s="15">
        <v>536</v>
      </c>
      <c r="B543" s="15" t="s">
        <v>1402</v>
      </c>
      <c r="C543" s="16" t="s">
        <v>1403</v>
      </c>
      <c r="D543" s="16" t="s">
        <v>1404</v>
      </c>
      <c r="E543" s="23"/>
      <c r="F543" s="18">
        <v>36</v>
      </c>
      <c r="G543" s="18" t="s">
        <v>225</v>
      </c>
      <c r="H543" s="18" t="s">
        <v>1383</v>
      </c>
      <c r="I543" s="18" t="s">
        <v>281</v>
      </c>
      <c r="J543" s="18" t="s">
        <v>1405</v>
      </c>
      <c r="K543" s="18" t="s">
        <v>31</v>
      </c>
      <c r="L543" s="20">
        <v>5491500</v>
      </c>
      <c r="M543" s="20">
        <v>30</v>
      </c>
      <c r="N543" s="20">
        <f t="shared" si="8"/>
        <v>164745000</v>
      </c>
      <c r="O543" s="16" t="s">
        <v>229</v>
      </c>
    </row>
    <row r="544" spans="1:15" ht="56.25" x14ac:dyDescent="0.25">
      <c r="A544" s="15">
        <v>537</v>
      </c>
      <c r="B544" s="15" t="s">
        <v>1406</v>
      </c>
      <c r="C544" s="16" t="s">
        <v>1407</v>
      </c>
      <c r="D544" s="16" t="s">
        <v>1408</v>
      </c>
      <c r="E544" s="23"/>
      <c r="F544" s="18">
        <v>36</v>
      </c>
      <c r="G544" s="18" t="s">
        <v>1409</v>
      </c>
      <c r="H544" s="18" t="s">
        <v>1410</v>
      </c>
      <c r="I544" s="18" t="s">
        <v>17</v>
      </c>
      <c r="J544" s="18" t="s">
        <v>1411</v>
      </c>
      <c r="K544" s="18" t="s">
        <v>1412</v>
      </c>
      <c r="L544" s="20">
        <v>1650</v>
      </c>
      <c r="M544" s="20">
        <v>12000</v>
      </c>
      <c r="N544" s="20">
        <f t="shared" si="8"/>
        <v>19800000</v>
      </c>
      <c r="O544" s="16" t="s">
        <v>43</v>
      </c>
    </row>
    <row r="545" spans="1:15" ht="33.75" x14ac:dyDescent="0.25">
      <c r="A545" s="15">
        <v>538</v>
      </c>
      <c r="B545" s="15" t="s">
        <v>1413</v>
      </c>
      <c r="C545" s="16" t="s">
        <v>1414</v>
      </c>
      <c r="D545" s="16" t="s">
        <v>1414</v>
      </c>
      <c r="E545" s="23"/>
      <c r="F545" s="18">
        <v>24</v>
      </c>
      <c r="G545" s="18" t="s">
        <v>12</v>
      </c>
      <c r="H545" s="18" t="s">
        <v>681</v>
      </c>
      <c r="I545" s="18" t="s">
        <v>17</v>
      </c>
      <c r="J545" s="18" t="s">
        <v>1415</v>
      </c>
      <c r="K545" s="18" t="s">
        <v>682</v>
      </c>
      <c r="L545" s="20">
        <v>62000</v>
      </c>
      <c r="M545" s="20">
        <v>40</v>
      </c>
      <c r="N545" s="20">
        <f t="shared" si="8"/>
        <v>2480000</v>
      </c>
      <c r="O545" s="16" t="s">
        <v>170</v>
      </c>
    </row>
    <row r="546" spans="1:15" ht="33.75" x14ac:dyDescent="0.25">
      <c r="A546" s="15">
        <v>539</v>
      </c>
      <c r="B546" s="15" t="s">
        <v>1416</v>
      </c>
      <c r="C546" s="16" t="s">
        <v>1417</v>
      </c>
      <c r="D546" s="16" t="s">
        <v>1418</v>
      </c>
      <c r="E546" s="23"/>
      <c r="F546" s="18">
        <v>24</v>
      </c>
      <c r="G546" s="18" t="s">
        <v>1419</v>
      </c>
      <c r="H546" s="18" t="s">
        <v>1420</v>
      </c>
      <c r="I546" s="18" t="s">
        <v>189</v>
      </c>
      <c r="J546" s="18" t="s">
        <v>1421</v>
      </c>
      <c r="K546" s="18" t="s">
        <v>939</v>
      </c>
      <c r="L546" s="20">
        <v>850500</v>
      </c>
      <c r="M546" s="20">
        <v>4</v>
      </c>
      <c r="N546" s="20">
        <f t="shared" si="8"/>
        <v>3402000</v>
      </c>
      <c r="O546" s="16" t="s">
        <v>236</v>
      </c>
    </row>
    <row r="547" spans="1:15" ht="45" x14ac:dyDescent="0.25">
      <c r="A547" s="15">
        <v>540</v>
      </c>
      <c r="B547" s="15" t="s">
        <v>1422</v>
      </c>
      <c r="C547" s="16" t="s">
        <v>1423</v>
      </c>
      <c r="D547" s="16" t="s">
        <v>1424</v>
      </c>
      <c r="E547" s="23"/>
      <c r="F547" s="18">
        <v>36</v>
      </c>
      <c r="G547" s="18" t="s">
        <v>1425</v>
      </c>
      <c r="H547" s="18" t="s">
        <v>1218</v>
      </c>
      <c r="I547" s="18" t="s">
        <v>17</v>
      </c>
      <c r="J547" s="18" t="s">
        <v>402</v>
      </c>
      <c r="K547" s="18" t="s">
        <v>208</v>
      </c>
      <c r="L547" s="20">
        <v>13000</v>
      </c>
      <c r="M547" s="20">
        <v>100</v>
      </c>
      <c r="N547" s="20">
        <f t="shared" si="8"/>
        <v>1300000</v>
      </c>
      <c r="O547" s="16" t="s">
        <v>46</v>
      </c>
    </row>
    <row r="548" spans="1:15" ht="33.75" x14ac:dyDescent="0.25">
      <c r="A548" s="15">
        <v>541</v>
      </c>
      <c r="B548" s="15" t="s">
        <v>1426</v>
      </c>
      <c r="C548" s="16" t="s">
        <v>1427</v>
      </c>
      <c r="D548" s="16" t="s">
        <v>1427</v>
      </c>
      <c r="E548" s="23"/>
      <c r="F548" s="18">
        <v>60</v>
      </c>
      <c r="G548" s="18" t="s">
        <v>1428</v>
      </c>
      <c r="H548" s="18" t="s">
        <v>418</v>
      </c>
      <c r="I548" s="18" t="s">
        <v>17</v>
      </c>
      <c r="J548" s="18" t="s">
        <v>835</v>
      </c>
      <c r="K548" s="18" t="s">
        <v>208</v>
      </c>
      <c r="L548" s="20">
        <v>8000</v>
      </c>
      <c r="M548" s="20">
        <v>12244</v>
      </c>
      <c r="N548" s="20">
        <f t="shared" si="8"/>
        <v>97952000</v>
      </c>
      <c r="O548" s="16" t="s">
        <v>69</v>
      </c>
    </row>
    <row r="549" spans="1:15" ht="33.75" x14ac:dyDescent="0.25">
      <c r="A549" s="15">
        <v>542</v>
      </c>
      <c r="B549" s="15" t="s">
        <v>1429</v>
      </c>
      <c r="C549" s="16" t="s">
        <v>1430</v>
      </c>
      <c r="D549" s="16" t="s">
        <v>1431</v>
      </c>
      <c r="E549" s="23"/>
      <c r="F549" s="18">
        <v>60</v>
      </c>
      <c r="G549" s="18" t="s">
        <v>12</v>
      </c>
      <c r="H549" s="18" t="s">
        <v>1264</v>
      </c>
      <c r="I549" s="18" t="s">
        <v>17</v>
      </c>
      <c r="J549" s="18" t="s">
        <v>1432</v>
      </c>
      <c r="K549" s="18" t="s">
        <v>208</v>
      </c>
      <c r="L549" s="20">
        <v>11630</v>
      </c>
      <c r="M549" s="20">
        <v>492</v>
      </c>
      <c r="N549" s="20">
        <f t="shared" si="8"/>
        <v>5721960</v>
      </c>
      <c r="O549" s="16" t="s">
        <v>813</v>
      </c>
    </row>
    <row r="550" spans="1:15" ht="33.75" x14ac:dyDescent="0.25">
      <c r="A550" s="15">
        <v>543</v>
      </c>
      <c r="B550" s="15" t="s">
        <v>1433</v>
      </c>
      <c r="C550" s="16" t="s">
        <v>1434</v>
      </c>
      <c r="D550" s="16" t="s">
        <v>1435</v>
      </c>
      <c r="E550" s="23"/>
      <c r="F550" s="18">
        <v>25</v>
      </c>
      <c r="G550" s="18" t="s">
        <v>1436</v>
      </c>
      <c r="H550" s="18" t="s">
        <v>1164</v>
      </c>
      <c r="I550" s="18" t="s">
        <v>17</v>
      </c>
      <c r="J550" s="18" t="s">
        <v>1113</v>
      </c>
      <c r="K550" s="18" t="s">
        <v>208</v>
      </c>
      <c r="L550" s="20">
        <v>18270</v>
      </c>
      <c r="M550" s="20">
        <v>17</v>
      </c>
      <c r="N550" s="20">
        <f t="shared" si="8"/>
        <v>310590</v>
      </c>
      <c r="O550" s="16" t="s">
        <v>183</v>
      </c>
    </row>
    <row r="551" spans="1:15" ht="45" x14ac:dyDescent="0.25">
      <c r="A551" s="15">
        <v>544</v>
      </c>
      <c r="B551" s="15" t="s">
        <v>1437</v>
      </c>
      <c r="C551" s="16" t="s">
        <v>1438</v>
      </c>
      <c r="D551" s="16" t="s">
        <v>1439</v>
      </c>
      <c r="E551" s="23"/>
      <c r="F551" s="18">
        <v>36</v>
      </c>
      <c r="G551" s="18" t="s">
        <v>1440</v>
      </c>
      <c r="H551" s="18" t="s">
        <v>938</v>
      </c>
      <c r="I551" s="18" t="s">
        <v>23</v>
      </c>
      <c r="J551" s="18" t="s">
        <v>1441</v>
      </c>
      <c r="K551" s="18" t="s">
        <v>1412</v>
      </c>
      <c r="L551" s="20">
        <v>630</v>
      </c>
      <c r="M551" s="20">
        <v>800</v>
      </c>
      <c r="N551" s="20">
        <f t="shared" si="8"/>
        <v>504000</v>
      </c>
      <c r="O551" s="16" t="s">
        <v>43</v>
      </c>
    </row>
    <row r="552" spans="1:15" ht="22.5" x14ac:dyDescent="0.25">
      <c r="A552" s="15">
        <v>545</v>
      </c>
      <c r="B552" s="15" t="s">
        <v>1442</v>
      </c>
      <c r="C552" s="16" t="s">
        <v>1443</v>
      </c>
      <c r="D552" s="16" t="s">
        <v>1444</v>
      </c>
      <c r="E552" s="23"/>
      <c r="F552" s="18">
        <v>36</v>
      </c>
      <c r="G552" s="18" t="s">
        <v>12</v>
      </c>
      <c r="H552" s="18" t="s">
        <v>1090</v>
      </c>
      <c r="I552" s="18" t="s">
        <v>197</v>
      </c>
      <c r="J552" s="18" t="s">
        <v>245</v>
      </c>
      <c r="K552" s="18" t="s">
        <v>19</v>
      </c>
      <c r="L552" s="20">
        <v>420000</v>
      </c>
      <c r="M552" s="20">
        <v>40</v>
      </c>
      <c r="N552" s="20">
        <f t="shared" si="8"/>
        <v>16800000</v>
      </c>
      <c r="O552" s="16" t="s">
        <v>215</v>
      </c>
    </row>
    <row r="553" spans="1:15" ht="22.5" x14ac:dyDescent="0.25">
      <c r="A553" s="15">
        <v>546</v>
      </c>
      <c r="B553" s="15" t="s">
        <v>1445</v>
      </c>
      <c r="C553" s="16" t="s">
        <v>1446</v>
      </c>
      <c r="D553" s="16" t="s">
        <v>1444</v>
      </c>
      <c r="E553" s="23"/>
      <c r="F553" s="18">
        <v>36</v>
      </c>
      <c r="G553" s="18" t="s">
        <v>12</v>
      </c>
      <c r="H553" s="18" t="s">
        <v>1090</v>
      </c>
      <c r="I553" s="18" t="s">
        <v>197</v>
      </c>
      <c r="J553" s="18" t="s">
        <v>245</v>
      </c>
      <c r="K553" s="18" t="s">
        <v>19</v>
      </c>
      <c r="L553" s="20">
        <v>420000</v>
      </c>
      <c r="M553" s="20">
        <v>40</v>
      </c>
      <c r="N553" s="20">
        <f t="shared" si="8"/>
        <v>16800000</v>
      </c>
      <c r="O553" s="16" t="s">
        <v>215</v>
      </c>
    </row>
    <row r="554" spans="1:15" ht="33.75" x14ac:dyDescent="0.25">
      <c r="A554" s="15">
        <v>547</v>
      </c>
      <c r="B554" s="15" t="s">
        <v>1447</v>
      </c>
      <c r="C554" s="16" t="s">
        <v>1448</v>
      </c>
      <c r="D554" s="16" t="s">
        <v>1449</v>
      </c>
      <c r="E554" s="23"/>
      <c r="F554" s="18">
        <v>36</v>
      </c>
      <c r="G554" s="18" t="s">
        <v>1450</v>
      </c>
      <c r="H554" s="18" t="s">
        <v>51</v>
      </c>
      <c r="I554" s="18" t="s">
        <v>23</v>
      </c>
      <c r="J554" s="18" t="s">
        <v>1451</v>
      </c>
      <c r="K554" s="18" t="s">
        <v>53</v>
      </c>
      <c r="L554" s="20">
        <v>2520</v>
      </c>
      <c r="M554" s="20">
        <v>1600</v>
      </c>
      <c r="N554" s="20">
        <f t="shared" si="8"/>
        <v>4032000</v>
      </c>
      <c r="O554" s="16" t="s">
        <v>54</v>
      </c>
    </row>
    <row r="555" spans="1:15" ht="33.75" x14ac:dyDescent="0.25">
      <c r="A555" s="15">
        <v>548</v>
      </c>
      <c r="B555" s="15" t="s">
        <v>1452</v>
      </c>
      <c r="C555" s="16" t="s">
        <v>1453</v>
      </c>
      <c r="D555" s="16" t="s">
        <v>1454</v>
      </c>
      <c r="E555" s="23"/>
      <c r="F555" s="18">
        <v>36</v>
      </c>
      <c r="G555" s="18" t="s">
        <v>1455</v>
      </c>
      <c r="H555" s="18" t="s">
        <v>761</v>
      </c>
      <c r="I555" s="18" t="s">
        <v>483</v>
      </c>
      <c r="J555" s="18" t="s">
        <v>243</v>
      </c>
      <c r="K555" s="18" t="s">
        <v>19</v>
      </c>
      <c r="L555" s="20">
        <v>1450000</v>
      </c>
      <c r="M555" s="20">
        <v>2</v>
      </c>
      <c r="N555" s="20">
        <f t="shared" si="8"/>
        <v>2900000</v>
      </c>
      <c r="O555" s="16" t="s">
        <v>87</v>
      </c>
    </row>
    <row r="556" spans="1:15" ht="33.75" x14ac:dyDescent="0.25">
      <c r="A556" s="15">
        <v>549</v>
      </c>
      <c r="B556" s="15" t="s">
        <v>1456</v>
      </c>
      <c r="C556" s="16" t="s">
        <v>1457</v>
      </c>
      <c r="D556" s="16" t="s">
        <v>1458</v>
      </c>
      <c r="E556" s="23"/>
      <c r="F556" s="18">
        <v>36</v>
      </c>
      <c r="G556" s="18" t="s">
        <v>1459</v>
      </c>
      <c r="H556" s="18" t="s">
        <v>51</v>
      </c>
      <c r="I556" s="18" t="s">
        <v>23</v>
      </c>
      <c r="J556" s="18" t="s">
        <v>1172</v>
      </c>
      <c r="K556" s="18" t="s">
        <v>19</v>
      </c>
      <c r="L556" s="20">
        <v>5145</v>
      </c>
      <c r="M556" s="20">
        <v>4600</v>
      </c>
      <c r="N556" s="20">
        <f t="shared" si="8"/>
        <v>23667000</v>
      </c>
      <c r="O556" s="16" t="s">
        <v>54</v>
      </c>
    </row>
    <row r="557" spans="1:15" ht="45" x14ac:dyDescent="0.25">
      <c r="A557" s="15">
        <v>550</v>
      </c>
      <c r="B557" s="15" t="s">
        <v>1461</v>
      </c>
      <c r="C557" s="16" t="s">
        <v>1462</v>
      </c>
      <c r="D557" s="16" t="s">
        <v>1463</v>
      </c>
      <c r="E557" s="23"/>
      <c r="F557" s="18">
        <v>60</v>
      </c>
      <c r="G557" s="18" t="s">
        <v>1464</v>
      </c>
      <c r="H557" s="18" t="s">
        <v>148</v>
      </c>
      <c r="I557" s="18" t="s">
        <v>189</v>
      </c>
      <c r="J557" s="18" t="s">
        <v>1465</v>
      </c>
      <c r="K557" s="18" t="s">
        <v>1466</v>
      </c>
      <c r="L557" s="20">
        <v>1446000</v>
      </c>
      <c r="M557" s="20">
        <v>6</v>
      </c>
      <c r="N557" s="20">
        <f t="shared" si="8"/>
        <v>8676000</v>
      </c>
      <c r="O557" s="16" t="s">
        <v>149</v>
      </c>
    </row>
    <row r="558" spans="1:15" ht="45" x14ac:dyDescent="0.25">
      <c r="A558" s="15">
        <v>551</v>
      </c>
      <c r="B558" s="15" t="s">
        <v>1467</v>
      </c>
      <c r="C558" s="16" t="s">
        <v>1468</v>
      </c>
      <c r="D558" s="16" t="s">
        <v>1468</v>
      </c>
      <c r="E558" s="23"/>
      <c r="F558" s="18">
        <v>24</v>
      </c>
      <c r="G558" s="18" t="s">
        <v>1469</v>
      </c>
      <c r="H558" s="18" t="s">
        <v>148</v>
      </c>
      <c r="I558" s="18" t="s">
        <v>189</v>
      </c>
      <c r="J558" s="18" t="s">
        <v>1470</v>
      </c>
      <c r="K558" s="18" t="s">
        <v>939</v>
      </c>
      <c r="L558" s="20">
        <v>1875000</v>
      </c>
      <c r="M558" s="20">
        <v>4</v>
      </c>
      <c r="N558" s="20">
        <f t="shared" si="8"/>
        <v>7500000</v>
      </c>
      <c r="O558" s="16" t="s">
        <v>149</v>
      </c>
    </row>
    <row r="559" spans="1:15" ht="45" x14ac:dyDescent="0.25">
      <c r="A559" s="15">
        <v>552</v>
      </c>
      <c r="B559" s="15" t="s">
        <v>1471</v>
      </c>
      <c r="C559" s="16" t="s">
        <v>1472</v>
      </c>
      <c r="D559" s="16" t="s">
        <v>1472</v>
      </c>
      <c r="E559" s="23"/>
      <c r="F559" s="18">
        <v>24</v>
      </c>
      <c r="G559" s="18" t="s">
        <v>1469</v>
      </c>
      <c r="H559" s="18" t="s">
        <v>148</v>
      </c>
      <c r="I559" s="18" t="s">
        <v>189</v>
      </c>
      <c r="J559" s="18" t="s">
        <v>1473</v>
      </c>
      <c r="K559" s="18" t="s">
        <v>939</v>
      </c>
      <c r="L559" s="20">
        <v>4150000</v>
      </c>
      <c r="M559" s="20">
        <v>2</v>
      </c>
      <c r="N559" s="20">
        <f t="shared" si="8"/>
        <v>8300000</v>
      </c>
      <c r="O559" s="16" t="s">
        <v>149</v>
      </c>
    </row>
    <row r="560" spans="1:15" ht="33.75" x14ac:dyDescent="0.25">
      <c r="A560" s="15">
        <v>553</v>
      </c>
      <c r="B560" s="15" t="s">
        <v>1478</v>
      </c>
      <c r="C560" s="16" t="s">
        <v>1479</v>
      </c>
      <c r="D560" s="16" t="s">
        <v>1479</v>
      </c>
      <c r="E560" s="23"/>
      <c r="F560" s="18">
        <v>36</v>
      </c>
      <c r="G560" s="18" t="s">
        <v>1475</v>
      </c>
      <c r="H560" s="18" t="s">
        <v>1476</v>
      </c>
      <c r="I560" s="18" t="s">
        <v>23</v>
      </c>
      <c r="J560" s="18" t="s">
        <v>1480</v>
      </c>
      <c r="K560" s="18" t="s">
        <v>61</v>
      </c>
      <c r="L560" s="20">
        <v>220000</v>
      </c>
      <c r="M560" s="20">
        <v>5</v>
      </c>
      <c r="N560" s="20">
        <f t="shared" si="8"/>
        <v>1100000</v>
      </c>
      <c r="O560" s="16" t="s">
        <v>1477</v>
      </c>
    </row>
    <row r="561" spans="1:15" ht="33.75" x14ac:dyDescent="0.25">
      <c r="A561" s="15">
        <v>554</v>
      </c>
      <c r="B561" s="15" t="s">
        <v>1481</v>
      </c>
      <c r="C561" s="16" t="s">
        <v>1482</v>
      </c>
      <c r="D561" s="16" t="s">
        <v>1482</v>
      </c>
      <c r="E561" s="23"/>
      <c r="F561" s="18">
        <v>36</v>
      </c>
      <c r="G561" s="18" t="s">
        <v>1475</v>
      </c>
      <c r="H561" s="18" t="s">
        <v>1476</v>
      </c>
      <c r="I561" s="18" t="s">
        <v>23</v>
      </c>
      <c r="J561" s="18" t="s">
        <v>1483</v>
      </c>
      <c r="K561" s="18" t="s">
        <v>61</v>
      </c>
      <c r="L561" s="20">
        <v>390000</v>
      </c>
      <c r="M561" s="20">
        <v>120</v>
      </c>
      <c r="N561" s="20">
        <f t="shared" si="8"/>
        <v>46800000</v>
      </c>
      <c r="O561" s="16" t="s">
        <v>1477</v>
      </c>
    </row>
    <row r="562" spans="1:15" ht="33.75" x14ac:dyDescent="0.25">
      <c r="A562" s="15">
        <v>555</v>
      </c>
      <c r="B562" s="15" t="s">
        <v>1484</v>
      </c>
      <c r="C562" s="16" t="s">
        <v>1485</v>
      </c>
      <c r="D562" s="16" t="s">
        <v>1485</v>
      </c>
      <c r="E562" s="23"/>
      <c r="F562" s="18">
        <v>36</v>
      </c>
      <c r="G562" s="18" t="s">
        <v>1475</v>
      </c>
      <c r="H562" s="18" t="s">
        <v>1476</v>
      </c>
      <c r="I562" s="18" t="s">
        <v>23</v>
      </c>
      <c r="J562" s="18" t="s">
        <v>1486</v>
      </c>
      <c r="K562" s="18" t="s">
        <v>61</v>
      </c>
      <c r="L562" s="20">
        <v>495000</v>
      </c>
      <c r="M562" s="20">
        <v>104</v>
      </c>
      <c r="N562" s="20">
        <f t="shared" si="8"/>
        <v>51480000</v>
      </c>
      <c r="O562" s="16" t="s">
        <v>1477</v>
      </c>
    </row>
    <row r="563" spans="1:15" ht="33.75" x14ac:dyDescent="0.25">
      <c r="A563" s="15">
        <v>556</v>
      </c>
      <c r="B563" s="15" t="s">
        <v>1487</v>
      </c>
      <c r="C563" s="16" t="s">
        <v>1488</v>
      </c>
      <c r="D563" s="16" t="s">
        <v>1488</v>
      </c>
      <c r="E563" s="23"/>
      <c r="F563" s="18">
        <v>36</v>
      </c>
      <c r="G563" s="18" t="s">
        <v>1475</v>
      </c>
      <c r="H563" s="18" t="s">
        <v>1476</v>
      </c>
      <c r="I563" s="18" t="s">
        <v>23</v>
      </c>
      <c r="J563" s="18" t="s">
        <v>1486</v>
      </c>
      <c r="K563" s="18" t="s">
        <v>61</v>
      </c>
      <c r="L563" s="20">
        <v>590000</v>
      </c>
      <c r="M563" s="20">
        <v>40</v>
      </c>
      <c r="N563" s="20">
        <f t="shared" si="8"/>
        <v>23600000</v>
      </c>
      <c r="O563" s="16" t="s">
        <v>1477</v>
      </c>
    </row>
    <row r="564" spans="1:15" ht="33.75" x14ac:dyDescent="0.25">
      <c r="A564" s="15">
        <v>557</v>
      </c>
      <c r="B564" s="15" t="s">
        <v>1489</v>
      </c>
      <c r="C564" s="16" t="s">
        <v>1490</v>
      </c>
      <c r="D564" s="16" t="s">
        <v>1490</v>
      </c>
      <c r="E564" s="23"/>
      <c r="F564" s="18">
        <v>36</v>
      </c>
      <c r="G564" s="18" t="s">
        <v>1475</v>
      </c>
      <c r="H564" s="18" t="s">
        <v>1476</v>
      </c>
      <c r="I564" s="18" t="s">
        <v>23</v>
      </c>
      <c r="J564" s="18" t="s">
        <v>1491</v>
      </c>
      <c r="K564" s="18" t="s">
        <v>61</v>
      </c>
      <c r="L564" s="20">
        <v>695000</v>
      </c>
      <c r="M564" s="20">
        <v>40</v>
      </c>
      <c r="N564" s="20">
        <f t="shared" si="8"/>
        <v>27800000</v>
      </c>
      <c r="O564" s="16" t="s">
        <v>1477</v>
      </c>
    </row>
    <row r="565" spans="1:15" ht="33.75" x14ac:dyDescent="0.25">
      <c r="A565" s="15">
        <v>558</v>
      </c>
      <c r="B565" s="15" t="s">
        <v>1492</v>
      </c>
      <c r="C565" s="16" t="s">
        <v>1493</v>
      </c>
      <c r="D565" s="16" t="s">
        <v>1493</v>
      </c>
      <c r="E565" s="23"/>
      <c r="F565" s="18">
        <v>36</v>
      </c>
      <c r="G565" s="18" t="s">
        <v>1475</v>
      </c>
      <c r="H565" s="18" t="s">
        <v>1476</v>
      </c>
      <c r="I565" s="18" t="s">
        <v>23</v>
      </c>
      <c r="J565" s="18" t="s">
        <v>1494</v>
      </c>
      <c r="K565" s="18" t="s">
        <v>61</v>
      </c>
      <c r="L565" s="20">
        <v>220000</v>
      </c>
      <c r="M565" s="20">
        <v>2</v>
      </c>
      <c r="N565" s="20">
        <f t="shared" si="8"/>
        <v>440000</v>
      </c>
      <c r="O565" s="16" t="s">
        <v>1477</v>
      </c>
    </row>
    <row r="566" spans="1:15" ht="33.75" x14ac:dyDescent="0.25">
      <c r="A566" s="15">
        <v>559</v>
      </c>
      <c r="B566" s="15" t="s">
        <v>1495</v>
      </c>
      <c r="C566" s="16" t="s">
        <v>1496</v>
      </c>
      <c r="D566" s="16" t="s">
        <v>1497</v>
      </c>
      <c r="E566" s="23"/>
      <c r="F566" s="18">
        <v>60</v>
      </c>
      <c r="G566" s="18" t="s">
        <v>1498</v>
      </c>
      <c r="H566" s="18" t="s">
        <v>418</v>
      </c>
      <c r="I566" s="18" t="s">
        <v>17</v>
      </c>
      <c r="J566" s="18" t="s">
        <v>173</v>
      </c>
      <c r="K566" s="18" t="s">
        <v>53</v>
      </c>
      <c r="L566" s="20">
        <v>25000</v>
      </c>
      <c r="M566" s="20">
        <v>2000</v>
      </c>
      <c r="N566" s="20">
        <f t="shared" si="8"/>
        <v>50000000</v>
      </c>
      <c r="O566" s="16" t="s">
        <v>69</v>
      </c>
    </row>
    <row r="567" spans="1:15" ht="45" x14ac:dyDescent="0.25">
      <c r="A567" s="15">
        <v>560</v>
      </c>
      <c r="B567" s="15" t="s">
        <v>1499</v>
      </c>
      <c r="C567" s="16" t="s">
        <v>1500</v>
      </c>
      <c r="D567" s="16" t="s">
        <v>1501</v>
      </c>
      <c r="E567" s="23"/>
      <c r="F567" s="18">
        <v>60</v>
      </c>
      <c r="G567" s="18" t="s">
        <v>936</v>
      </c>
      <c r="H567" s="18" t="s">
        <v>188</v>
      </c>
      <c r="I567" s="18" t="s">
        <v>189</v>
      </c>
      <c r="J567" s="18" t="s">
        <v>1502</v>
      </c>
      <c r="K567" s="18" t="s">
        <v>53</v>
      </c>
      <c r="L567" s="20">
        <v>68094</v>
      </c>
      <c r="M567" s="20">
        <v>720</v>
      </c>
      <c r="N567" s="20">
        <f t="shared" si="8"/>
        <v>49027680</v>
      </c>
      <c r="O567" s="16" t="s">
        <v>191</v>
      </c>
    </row>
    <row r="568" spans="1:15" ht="67.5" x14ac:dyDescent="0.25">
      <c r="A568" s="15">
        <v>561</v>
      </c>
      <c r="B568" s="15" t="s">
        <v>1503</v>
      </c>
      <c r="C568" s="16" t="s">
        <v>1504</v>
      </c>
      <c r="D568" s="16" t="s">
        <v>1505</v>
      </c>
      <c r="E568" s="23"/>
      <c r="F568" s="18">
        <v>60</v>
      </c>
      <c r="G568" s="18" t="s">
        <v>1506</v>
      </c>
      <c r="H568" s="18" t="s">
        <v>172</v>
      </c>
      <c r="I568" s="18" t="s">
        <v>17</v>
      </c>
      <c r="J568" s="18" t="s">
        <v>164</v>
      </c>
      <c r="K568" s="18" t="s">
        <v>19</v>
      </c>
      <c r="L568" s="20">
        <v>3570</v>
      </c>
      <c r="M568" s="20">
        <v>10000</v>
      </c>
      <c r="N568" s="20">
        <f t="shared" si="8"/>
        <v>35700000</v>
      </c>
      <c r="O568" s="16" t="s">
        <v>174</v>
      </c>
    </row>
    <row r="569" spans="1:15" ht="67.5" x14ac:dyDescent="0.25">
      <c r="A569" s="15">
        <v>562</v>
      </c>
      <c r="B569" s="15" t="s">
        <v>1507</v>
      </c>
      <c r="C569" s="16" t="s">
        <v>1508</v>
      </c>
      <c r="D569" s="16" t="s">
        <v>1509</v>
      </c>
      <c r="E569" s="23"/>
      <c r="F569" s="18">
        <v>60</v>
      </c>
      <c r="G569" s="18" t="s">
        <v>1506</v>
      </c>
      <c r="H569" s="18" t="s">
        <v>172</v>
      </c>
      <c r="I569" s="18" t="s">
        <v>17</v>
      </c>
      <c r="J569" s="18" t="s">
        <v>164</v>
      </c>
      <c r="K569" s="18" t="s">
        <v>19</v>
      </c>
      <c r="L569" s="20">
        <v>3730</v>
      </c>
      <c r="M569" s="20">
        <v>8000</v>
      </c>
      <c r="N569" s="20">
        <f t="shared" si="8"/>
        <v>29840000</v>
      </c>
      <c r="O569" s="16" t="s">
        <v>174</v>
      </c>
    </row>
    <row r="570" spans="1:15" ht="56.25" x14ac:dyDescent="0.25">
      <c r="A570" s="15">
        <v>563</v>
      </c>
      <c r="B570" s="15" t="s">
        <v>1510</v>
      </c>
      <c r="C570" s="16" t="s">
        <v>1511</v>
      </c>
      <c r="D570" s="16" t="s">
        <v>1512</v>
      </c>
      <c r="E570" s="23"/>
      <c r="F570" s="18">
        <v>60</v>
      </c>
      <c r="G570" s="18" t="s">
        <v>1513</v>
      </c>
      <c r="H570" s="18" t="s">
        <v>1514</v>
      </c>
      <c r="I570" s="18" t="s">
        <v>180</v>
      </c>
      <c r="J570" s="18" t="s">
        <v>1515</v>
      </c>
      <c r="K570" s="18" t="s">
        <v>19</v>
      </c>
      <c r="L570" s="20">
        <v>40488</v>
      </c>
      <c r="M570" s="20">
        <v>100</v>
      </c>
      <c r="N570" s="20">
        <f t="shared" si="8"/>
        <v>4048800</v>
      </c>
      <c r="O570" s="16" t="s">
        <v>470</v>
      </c>
    </row>
    <row r="571" spans="1:15" ht="33.75" x14ac:dyDescent="0.25">
      <c r="A571" s="15">
        <v>564</v>
      </c>
      <c r="B571" s="15" t="s">
        <v>1517</v>
      </c>
      <c r="C571" s="16" t="s">
        <v>1518</v>
      </c>
      <c r="D571" s="16" t="s">
        <v>1518</v>
      </c>
      <c r="E571" s="23"/>
      <c r="F571" s="18">
        <v>36</v>
      </c>
      <c r="G571" s="18" t="s">
        <v>481</v>
      </c>
      <c r="H571" s="18" t="s">
        <v>482</v>
      </c>
      <c r="I571" s="18" t="s">
        <v>483</v>
      </c>
      <c r="J571" s="18" t="s">
        <v>484</v>
      </c>
      <c r="K571" s="18" t="s">
        <v>435</v>
      </c>
      <c r="L571" s="20">
        <v>25485</v>
      </c>
      <c r="M571" s="20">
        <v>150</v>
      </c>
      <c r="N571" s="20">
        <f t="shared" si="8"/>
        <v>3822750</v>
      </c>
      <c r="O571" s="16" t="s">
        <v>95</v>
      </c>
    </row>
    <row r="572" spans="1:15" ht="33.75" x14ac:dyDescent="0.25">
      <c r="A572" s="15">
        <v>565</v>
      </c>
      <c r="B572" s="15" t="s">
        <v>1519</v>
      </c>
      <c r="C572" s="16" t="s">
        <v>1520</v>
      </c>
      <c r="D572" s="16" t="s">
        <v>1516</v>
      </c>
      <c r="E572" s="23"/>
      <c r="F572" s="18">
        <v>36</v>
      </c>
      <c r="G572" s="18" t="s">
        <v>1239</v>
      </c>
      <c r="H572" s="18" t="s">
        <v>1240</v>
      </c>
      <c r="I572" s="18" t="s">
        <v>140</v>
      </c>
      <c r="J572" s="18" t="s">
        <v>949</v>
      </c>
      <c r="K572" s="18" t="s">
        <v>89</v>
      </c>
      <c r="L572" s="20">
        <v>54000</v>
      </c>
      <c r="M572" s="20">
        <v>420</v>
      </c>
      <c r="N572" s="20">
        <f t="shared" si="8"/>
        <v>22680000</v>
      </c>
      <c r="O572" s="16" t="s">
        <v>62</v>
      </c>
    </row>
    <row r="573" spans="1:15" ht="45" x14ac:dyDescent="0.25">
      <c r="A573" s="15">
        <v>566</v>
      </c>
      <c r="B573" s="15" t="s">
        <v>1522</v>
      </c>
      <c r="C573" s="16" t="s">
        <v>1523</v>
      </c>
      <c r="D573" s="16" t="s">
        <v>1521</v>
      </c>
      <c r="E573" s="23"/>
      <c r="F573" s="18">
        <v>36</v>
      </c>
      <c r="G573" s="18" t="s">
        <v>1150</v>
      </c>
      <c r="H573" s="18" t="s">
        <v>36</v>
      </c>
      <c r="I573" s="18" t="s">
        <v>23</v>
      </c>
      <c r="J573" s="18" t="s">
        <v>1151</v>
      </c>
      <c r="K573" s="18" t="s">
        <v>19</v>
      </c>
      <c r="L573" s="20">
        <v>3402</v>
      </c>
      <c r="M573" s="20">
        <v>22000</v>
      </c>
      <c r="N573" s="20">
        <f t="shared" si="8"/>
        <v>74844000</v>
      </c>
      <c r="O573" s="16" t="s">
        <v>38</v>
      </c>
    </row>
    <row r="574" spans="1:15" ht="33.75" x14ac:dyDescent="0.25">
      <c r="A574" s="15">
        <v>567</v>
      </c>
      <c r="B574" s="15" t="s">
        <v>1524</v>
      </c>
      <c r="C574" s="16" t="s">
        <v>1525</v>
      </c>
      <c r="D574" s="16" t="s">
        <v>1526</v>
      </c>
      <c r="E574" s="23"/>
      <c r="F574" s="18">
        <v>360</v>
      </c>
      <c r="G574" s="18" t="s">
        <v>1527</v>
      </c>
      <c r="H574" s="18" t="s">
        <v>1528</v>
      </c>
      <c r="I574" s="18" t="s">
        <v>78</v>
      </c>
      <c r="J574" s="18" t="s">
        <v>1529</v>
      </c>
      <c r="K574" s="18" t="s">
        <v>1530</v>
      </c>
      <c r="L574" s="20">
        <v>155000</v>
      </c>
      <c r="M574" s="20">
        <v>50</v>
      </c>
      <c r="N574" s="20">
        <f t="shared" si="8"/>
        <v>7750000</v>
      </c>
      <c r="O574" s="16" t="s">
        <v>631</v>
      </c>
    </row>
    <row r="575" spans="1:15" ht="33.75" x14ac:dyDescent="0.25">
      <c r="A575" s="15">
        <v>568</v>
      </c>
      <c r="B575" s="15" t="s">
        <v>1531</v>
      </c>
      <c r="C575" s="16" t="s">
        <v>1532</v>
      </c>
      <c r="D575" s="16" t="s">
        <v>1532</v>
      </c>
      <c r="E575" s="23"/>
      <c r="F575" s="18">
        <v>24</v>
      </c>
      <c r="G575" s="18" t="s">
        <v>367</v>
      </c>
      <c r="H575" s="18" t="s">
        <v>368</v>
      </c>
      <c r="I575" s="18" t="s">
        <v>369</v>
      </c>
      <c r="J575" s="18" t="s">
        <v>1533</v>
      </c>
      <c r="K575" s="18" t="s">
        <v>89</v>
      </c>
      <c r="L575" s="20">
        <v>2600000</v>
      </c>
      <c r="M575" s="20">
        <v>3</v>
      </c>
      <c r="N575" s="20">
        <f t="shared" si="8"/>
        <v>7800000</v>
      </c>
      <c r="O575" s="16" t="s">
        <v>371</v>
      </c>
    </row>
    <row r="576" spans="1:15" ht="90" x14ac:dyDescent="0.25">
      <c r="A576" s="15">
        <v>569</v>
      </c>
      <c r="B576" s="15" t="s">
        <v>1534</v>
      </c>
      <c r="C576" s="16" t="s">
        <v>1535</v>
      </c>
      <c r="D576" s="16" t="s">
        <v>1536</v>
      </c>
      <c r="E576" s="23"/>
      <c r="F576" s="18">
        <v>36</v>
      </c>
      <c r="G576" s="18" t="s">
        <v>1537</v>
      </c>
      <c r="H576" s="18" t="s">
        <v>1538</v>
      </c>
      <c r="I576" s="18" t="s">
        <v>1539</v>
      </c>
      <c r="J576" s="18" t="s">
        <v>1540</v>
      </c>
      <c r="K576" s="18" t="s">
        <v>89</v>
      </c>
      <c r="L576" s="20">
        <v>2000000</v>
      </c>
      <c r="M576" s="20">
        <v>3</v>
      </c>
      <c r="N576" s="20">
        <f t="shared" si="8"/>
        <v>6000000</v>
      </c>
      <c r="O576" s="16" t="s">
        <v>149</v>
      </c>
    </row>
    <row r="577" spans="1:15" ht="33.75" x14ac:dyDescent="0.25">
      <c r="A577" s="15">
        <v>570</v>
      </c>
      <c r="B577" s="15" t="s">
        <v>1541</v>
      </c>
      <c r="C577" s="16" t="s">
        <v>1542</v>
      </c>
      <c r="D577" s="16" t="s">
        <v>1542</v>
      </c>
      <c r="E577" s="23"/>
      <c r="F577" s="18">
        <v>24</v>
      </c>
      <c r="G577" s="18" t="s">
        <v>367</v>
      </c>
      <c r="H577" s="18" t="s">
        <v>368</v>
      </c>
      <c r="I577" s="18" t="s">
        <v>369</v>
      </c>
      <c r="J577" s="18" t="s">
        <v>1533</v>
      </c>
      <c r="K577" s="18" t="s">
        <v>89</v>
      </c>
      <c r="L577" s="20">
        <v>2300000</v>
      </c>
      <c r="M577" s="20">
        <v>3</v>
      </c>
      <c r="N577" s="20">
        <f t="shared" si="8"/>
        <v>6900000</v>
      </c>
      <c r="O577" s="16" t="s">
        <v>371</v>
      </c>
    </row>
    <row r="578" spans="1:15" ht="33.75" x14ac:dyDescent="0.25">
      <c r="A578" s="15">
        <v>571</v>
      </c>
      <c r="B578" s="15" t="s">
        <v>1549</v>
      </c>
      <c r="C578" s="16" t="s">
        <v>1550</v>
      </c>
      <c r="D578" s="16" t="s">
        <v>1551</v>
      </c>
      <c r="E578" s="23"/>
      <c r="F578" s="18">
        <v>24</v>
      </c>
      <c r="G578" s="18" t="s">
        <v>12</v>
      </c>
      <c r="H578" s="18" t="s">
        <v>148</v>
      </c>
      <c r="I578" s="18" t="s">
        <v>189</v>
      </c>
      <c r="J578" s="18" t="s">
        <v>1552</v>
      </c>
      <c r="K578" s="18" t="s">
        <v>1056</v>
      </c>
      <c r="L578" s="20">
        <v>748000</v>
      </c>
      <c r="M578" s="20">
        <v>3</v>
      </c>
      <c r="N578" s="20">
        <f t="shared" si="8"/>
        <v>2244000</v>
      </c>
      <c r="O578" s="16" t="s">
        <v>170</v>
      </c>
    </row>
    <row r="579" spans="1:15" ht="33.75" x14ac:dyDescent="0.25">
      <c r="A579" s="15">
        <v>572</v>
      </c>
      <c r="B579" s="15" t="s">
        <v>1554</v>
      </c>
      <c r="C579" s="16" t="s">
        <v>1555</v>
      </c>
      <c r="D579" s="16" t="s">
        <v>1555</v>
      </c>
      <c r="E579" s="23"/>
      <c r="F579" s="18">
        <v>24</v>
      </c>
      <c r="G579" s="18" t="s">
        <v>12</v>
      </c>
      <c r="H579" s="18" t="s">
        <v>1546</v>
      </c>
      <c r="I579" s="18" t="s">
        <v>1547</v>
      </c>
      <c r="J579" s="18" t="s">
        <v>1548</v>
      </c>
      <c r="K579" s="18" t="s">
        <v>353</v>
      </c>
      <c r="L579" s="20">
        <v>50000</v>
      </c>
      <c r="M579" s="20">
        <v>15</v>
      </c>
      <c r="N579" s="20">
        <f t="shared" si="8"/>
        <v>750000</v>
      </c>
      <c r="O579" s="16" t="s">
        <v>170</v>
      </c>
    </row>
    <row r="580" spans="1:15" ht="33.75" x14ac:dyDescent="0.25">
      <c r="A580" s="15">
        <v>573</v>
      </c>
      <c r="B580" s="15" t="s">
        <v>1556</v>
      </c>
      <c r="C580" s="16" t="s">
        <v>1557</v>
      </c>
      <c r="D580" s="16" t="s">
        <v>1557</v>
      </c>
      <c r="E580" s="23"/>
      <c r="F580" s="18">
        <v>24</v>
      </c>
      <c r="G580" s="18" t="s">
        <v>12</v>
      </c>
      <c r="H580" s="18" t="s">
        <v>1558</v>
      </c>
      <c r="I580" s="18" t="s">
        <v>168</v>
      </c>
      <c r="J580" s="18" t="s">
        <v>1559</v>
      </c>
      <c r="K580" s="18" t="s">
        <v>1056</v>
      </c>
      <c r="L580" s="20">
        <v>80000</v>
      </c>
      <c r="M580" s="20">
        <v>3</v>
      </c>
      <c r="N580" s="20">
        <f t="shared" si="8"/>
        <v>240000</v>
      </c>
      <c r="O580" s="16" t="s">
        <v>170</v>
      </c>
    </row>
    <row r="581" spans="1:15" ht="33.75" x14ac:dyDescent="0.25">
      <c r="A581" s="15">
        <v>574</v>
      </c>
      <c r="B581" s="15" t="s">
        <v>1560</v>
      </c>
      <c r="C581" s="16" t="s">
        <v>1561</v>
      </c>
      <c r="D581" s="16" t="s">
        <v>1561</v>
      </c>
      <c r="E581" s="23"/>
      <c r="F581" s="18">
        <v>24</v>
      </c>
      <c r="G581" s="18" t="s">
        <v>12</v>
      </c>
      <c r="H581" s="18" t="s">
        <v>1562</v>
      </c>
      <c r="I581" s="18" t="s">
        <v>17</v>
      </c>
      <c r="J581" s="18" t="s">
        <v>352</v>
      </c>
      <c r="K581" s="18" t="s">
        <v>939</v>
      </c>
      <c r="L581" s="20">
        <v>65000</v>
      </c>
      <c r="M581" s="20">
        <v>4</v>
      </c>
      <c r="N581" s="20">
        <f t="shared" si="8"/>
        <v>260000</v>
      </c>
      <c r="O581" s="16" t="s">
        <v>170</v>
      </c>
    </row>
    <row r="582" spans="1:15" ht="33.75" x14ac:dyDescent="0.25">
      <c r="A582" s="15">
        <v>575</v>
      </c>
      <c r="B582" s="15" t="s">
        <v>1563</v>
      </c>
      <c r="C582" s="16" t="s">
        <v>1564</v>
      </c>
      <c r="D582" s="16" t="s">
        <v>1564</v>
      </c>
      <c r="E582" s="23"/>
      <c r="F582" s="18">
        <v>24</v>
      </c>
      <c r="G582" s="18" t="s">
        <v>12</v>
      </c>
      <c r="H582" s="18" t="s">
        <v>1565</v>
      </c>
      <c r="I582" s="18" t="s">
        <v>17</v>
      </c>
      <c r="J582" s="18" t="s">
        <v>1566</v>
      </c>
      <c r="K582" s="18" t="s">
        <v>939</v>
      </c>
      <c r="L582" s="20">
        <v>48000</v>
      </c>
      <c r="M582" s="20">
        <v>20</v>
      </c>
      <c r="N582" s="20">
        <f t="shared" si="8"/>
        <v>960000</v>
      </c>
      <c r="O582" s="16" t="s">
        <v>170</v>
      </c>
    </row>
    <row r="583" spans="1:15" ht="33.75" x14ac:dyDescent="0.25">
      <c r="A583" s="15">
        <v>576</v>
      </c>
      <c r="B583" s="15" t="s">
        <v>1567</v>
      </c>
      <c r="C583" s="16" t="s">
        <v>1568</v>
      </c>
      <c r="D583" s="16" t="s">
        <v>1568</v>
      </c>
      <c r="E583" s="23"/>
      <c r="F583" s="18">
        <v>24</v>
      </c>
      <c r="G583" s="18" t="s">
        <v>12</v>
      </c>
      <c r="H583" s="18" t="s">
        <v>1565</v>
      </c>
      <c r="I583" s="18" t="s">
        <v>17</v>
      </c>
      <c r="J583" s="18" t="s">
        <v>1566</v>
      </c>
      <c r="K583" s="18" t="s">
        <v>939</v>
      </c>
      <c r="L583" s="20">
        <v>65000</v>
      </c>
      <c r="M583" s="20">
        <v>10</v>
      </c>
      <c r="N583" s="20">
        <f t="shared" si="8"/>
        <v>650000</v>
      </c>
      <c r="O583" s="16" t="s">
        <v>170</v>
      </c>
    </row>
    <row r="584" spans="1:15" ht="33.75" x14ac:dyDescent="0.25">
      <c r="A584" s="15">
        <v>577</v>
      </c>
      <c r="B584" s="15" t="s">
        <v>1569</v>
      </c>
      <c r="C584" s="16" t="s">
        <v>1570</v>
      </c>
      <c r="D584" s="16" t="s">
        <v>1571</v>
      </c>
      <c r="E584" s="23"/>
      <c r="F584" s="18">
        <v>24</v>
      </c>
      <c r="G584" s="18" t="s">
        <v>12</v>
      </c>
      <c r="H584" s="18" t="s">
        <v>148</v>
      </c>
      <c r="I584" s="18" t="s">
        <v>189</v>
      </c>
      <c r="J584" s="18" t="s">
        <v>1552</v>
      </c>
      <c r="K584" s="18" t="s">
        <v>984</v>
      </c>
      <c r="L584" s="20">
        <v>405000</v>
      </c>
      <c r="M584" s="20">
        <v>10</v>
      </c>
      <c r="N584" s="20">
        <f t="shared" si="8"/>
        <v>4050000</v>
      </c>
      <c r="O584" s="16" t="s">
        <v>170</v>
      </c>
    </row>
    <row r="585" spans="1:15" ht="33.75" x14ac:dyDescent="0.25">
      <c r="A585" s="15">
        <v>578</v>
      </c>
      <c r="B585" s="15" t="s">
        <v>1572</v>
      </c>
      <c r="C585" s="16" t="s">
        <v>1573</v>
      </c>
      <c r="D585" s="16" t="s">
        <v>1573</v>
      </c>
      <c r="E585" s="23"/>
      <c r="F585" s="18">
        <v>24</v>
      </c>
      <c r="G585" s="18" t="s">
        <v>12</v>
      </c>
      <c r="H585" s="18" t="s">
        <v>1545</v>
      </c>
      <c r="I585" s="18" t="s">
        <v>23</v>
      </c>
      <c r="J585" s="18" t="s">
        <v>1574</v>
      </c>
      <c r="K585" s="18" t="s">
        <v>31</v>
      </c>
      <c r="L585" s="20">
        <v>55000</v>
      </c>
      <c r="M585" s="20">
        <v>60</v>
      </c>
      <c r="N585" s="20">
        <f t="shared" ref="N585:N648" si="9">L585*M585</f>
        <v>3300000</v>
      </c>
      <c r="O585" s="16" t="s">
        <v>170</v>
      </c>
    </row>
    <row r="586" spans="1:15" ht="33.75" x14ac:dyDescent="0.25">
      <c r="A586" s="15">
        <v>579</v>
      </c>
      <c r="B586" s="15" t="s">
        <v>1578</v>
      </c>
      <c r="C586" s="16" t="s">
        <v>1579</v>
      </c>
      <c r="D586" s="16" t="s">
        <v>1577</v>
      </c>
      <c r="E586" s="23"/>
      <c r="F586" s="18">
        <v>24</v>
      </c>
      <c r="G586" s="18" t="s">
        <v>12</v>
      </c>
      <c r="H586" s="18" t="s">
        <v>1575</v>
      </c>
      <c r="I586" s="18" t="s">
        <v>146</v>
      </c>
      <c r="J586" s="18" t="s">
        <v>1576</v>
      </c>
      <c r="K586" s="18" t="s">
        <v>290</v>
      </c>
      <c r="L586" s="20">
        <v>145000</v>
      </c>
      <c r="M586" s="20">
        <v>2</v>
      </c>
      <c r="N586" s="20">
        <f t="shared" si="9"/>
        <v>290000</v>
      </c>
      <c r="O586" s="16" t="s">
        <v>170</v>
      </c>
    </row>
    <row r="587" spans="1:15" ht="33.75" x14ac:dyDescent="0.25">
      <c r="A587" s="15">
        <v>580</v>
      </c>
      <c r="B587" s="15" t="s">
        <v>1581</v>
      </c>
      <c r="C587" s="16" t="s">
        <v>1582</v>
      </c>
      <c r="D587" s="16" t="s">
        <v>1582</v>
      </c>
      <c r="E587" s="23"/>
      <c r="F587" s="18">
        <v>24</v>
      </c>
      <c r="G587" s="18" t="s">
        <v>12</v>
      </c>
      <c r="H587" s="18" t="s">
        <v>1553</v>
      </c>
      <c r="I587" s="18" t="s">
        <v>689</v>
      </c>
      <c r="J587" s="18" t="s">
        <v>1583</v>
      </c>
      <c r="K587" s="18" t="s">
        <v>939</v>
      </c>
      <c r="L587" s="20">
        <v>1210000</v>
      </c>
      <c r="M587" s="20">
        <v>4</v>
      </c>
      <c r="N587" s="20">
        <f t="shared" si="9"/>
        <v>4840000</v>
      </c>
      <c r="O587" s="16" t="s">
        <v>170</v>
      </c>
    </row>
    <row r="588" spans="1:15" ht="33.75" x14ac:dyDescent="0.25">
      <c r="A588" s="15">
        <v>581</v>
      </c>
      <c r="B588" s="15" t="s">
        <v>1588</v>
      </c>
      <c r="C588" s="16" t="s">
        <v>1589</v>
      </c>
      <c r="D588" s="16" t="s">
        <v>1590</v>
      </c>
      <c r="E588" s="23"/>
      <c r="F588" s="18">
        <v>24</v>
      </c>
      <c r="G588" s="18" t="s">
        <v>12</v>
      </c>
      <c r="H588" s="18" t="s">
        <v>1587</v>
      </c>
      <c r="I588" s="18" t="s">
        <v>23</v>
      </c>
      <c r="J588" s="18" t="s">
        <v>1591</v>
      </c>
      <c r="K588" s="18" t="s">
        <v>939</v>
      </c>
      <c r="L588" s="20">
        <v>92000</v>
      </c>
      <c r="M588" s="20">
        <v>3</v>
      </c>
      <c r="N588" s="20">
        <f t="shared" si="9"/>
        <v>276000</v>
      </c>
      <c r="O588" s="16" t="s">
        <v>170</v>
      </c>
    </row>
    <row r="589" spans="1:15" ht="33.75" x14ac:dyDescent="0.25">
      <c r="A589" s="15">
        <v>582</v>
      </c>
      <c r="B589" s="15" t="s">
        <v>1592</v>
      </c>
      <c r="C589" s="16" t="s">
        <v>1593</v>
      </c>
      <c r="D589" s="16" t="s">
        <v>1593</v>
      </c>
      <c r="E589" s="23"/>
      <c r="F589" s="18">
        <v>24</v>
      </c>
      <c r="G589" s="18" t="s">
        <v>12</v>
      </c>
      <c r="H589" s="18" t="s">
        <v>1546</v>
      </c>
      <c r="I589" s="18" t="s">
        <v>1547</v>
      </c>
      <c r="J589" s="18" t="s">
        <v>164</v>
      </c>
      <c r="K589" s="18" t="s">
        <v>19</v>
      </c>
      <c r="L589" s="20">
        <v>11000</v>
      </c>
      <c r="M589" s="20">
        <v>50</v>
      </c>
      <c r="N589" s="20">
        <f t="shared" si="9"/>
        <v>550000</v>
      </c>
      <c r="O589" s="16" t="s">
        <v>170</v>
      </c>
    </row>
    <row r="590" spans="1:15" ht="33.75" x14ac:dyDescent="0.25">
      <c r="A590" s="15">
        <v>583</v>
      </c>
      <c r="B590" s="15" t="s">
        <v>1596</v>
      </c>
      <c r="C590" s="16" t="s">
        <v>1597</v>
      </c>
      <c r="D590" s="16" t="s">
        <v>1598</v>
      </c>
      <c r="E590" s="23"/>
      <c r="F590" s="18">
        <v>24</v>
      </c>
      <c r="G590" s="18" t="s">
        <v>12</v>
      </c>
      <c r="H590" s="18" t="s">
        <v>1599</v>
      </c>
      <c r="I590" s="18" t="s">
        <v>386</v>
      </c>
      <c r="J590" s="18" t="s">
        <v>1600</v>
      </c>
      <c r="K590" s="18" t="s">
        <v>1595</v>
      </c>
      <c r="L590" s="20">
        <v>35000</v>
      </c>
      <c r="M590" s="20">
        <v>50</v>
      </c>
      <c r="N590" s="20">
        <f t="shared" si="9"/>
        <v>1750000</v>
      </c>
      <c r="O590" s="16" t="s">
        <v>631</v>
      </c>
    </row>
    <row r="591" spans="1:15" ht="33.75" x14ac:dyDescent="0.25">
      <c r="A591" s="15">
        <v>584</v>
      </c>
      <c r="B591" s="15" t="s">
        <v>1601</v>
      </c>
      <c r="C591" s="16" t="s">
        <v>1602</v>
      </c>
      <c r="D591" s="16" t="s">
        <v>1598</v>
      </c>
      <c r="E591" s="23"/>
      <c r="F591" s="18">
        <v>24</v>
      </c>
      <c r="G591" s="18" t="s">
        <v>12</v>
      </c>
      <c r="H591" s="18" t="s">
        <v>1599</v>
      </c>
      <c r="I591" s="18" t="s">
        <v>386</v>
      </c>
      <c r="J591" s="18" t="s">
        <v>1600</v>
      </c>
      <c r="K591" s="18" t="s">
        <v>1595</v>
      </c>
      <c r="L591" s="20">
        <v>35000</v>
      </c>
      <c r="M591" s="20">
        <v>20</v>
      </c>
      <c r="N591" s="20">
        <f t="shared" si="9"/>
        <v>700000</v>
      </c>
      <c r="O591" s="16" t="s">
        <v>631</v>
      </c>
    </row>
    <row r="592" spans="1:15" ht="33.75" x14ac:dyDescent="0.25">
      <c r="A592" s="15">
        <v>585</v>
      </c>
      <c r="B592" s="15" t="s">
        <v>1603</v>
      </c>
      <c r="C592" s="16" t="s">
        <v>1604</v>
      </c>
      <c r="D592" s="16" t="s">
        <v>1605</v>
      </c>
      <c r="E592" s="23"/>
      <c r="F592" s="18">
        <v>180</v>
      </c>
      <c r="G592" s="18" t="s">
        <v>1606</v>
      </c>
      <c r="H592" s="18" t="s">
        <v>1607</v>
      </c>
      <c r="I592" s="18" t="s">
        <v>78</v>
      </c>
      <c r="J592" s="18" t="s">
        <v>1608</v>
      </c>
      <c r="K592" s="18" t="s">
        <v>1595</v>
      </c>
      <c r="L592" s="20">
        <v>410000</v>
      </c>
      <c r="M592" s="20">
        <v>11</v>
      </c>
      <c r="N592" s="20">
        <f t="shared" si="9"/>
        <v>4510000</v>
      </c>
      <c r="O592" s="16" t="s">
        <v>423</v>
      </c>
    </row>
    <row r="593" spans="1:15" ht="33.75" x14ac:dyDescent="0.25">
      <c r="A593" s="15">
        <v>586</v>
      </c>
      <c r="B593" s="15" t="s">
        <v>1610</v>
      </c>
      <c r="C593" s="16" t="s">
        <v>1611</v>
      </c>
      <c r="D593" s="16" t="s">
        <v>1611</v>
      </c>
      <c r="E593" s="23"/>
      <c r="F593" s="18">
        <v>24</v>
      </c>
      <c r="G593" s="18" t="s">
        <v>12</v>
      </c>
      <c r="H593" s="18" t="s">
        <v>1594</v>
      </c>
      <c r="I593" s="18" t="s">
        <v>189</v>
      </c>
      <c r="J593" s="18" t="s">
        <v>1609</v>
      </c>
      <c r="K593" s="18" t="s">
        <v>1595</v>
      </c>
      <c r="L593" s="20">
        <v>45000</v>
      </c>
      <c r="M593" s="20">
        <v>100</v>
      </c>
      <c r="N593" s="20">
        <f t="shared" si="9"/>
        <v>4500000</v>
      </c>
      <c r="O593" s="16" t="s">
        <v>170</v>
      </c>
    </row>
    <row r="594" spans="1:15" ht="33.75" x14ac:dyDescent="0.25">
      <c r="A594" s="15">
        <v>587</v>
      </c>
      <c r="B594" s="15" t="s">
        <v>1612</v>
      </c>
      <c r="C594" s="16" t="s">
        <v>1613</v>
      </c>
      <c r="D594" s="16" t="s">
        <v>1613</v>
      </c>
      <c r="E594" s="23"/>
      <c r="F594" s="18">
        <v>24</v>
      </c>
      <c r="G594" s="18" t="s">
        <v>12</v>
      </c>
      <c r="H594" s="18" t="s">
        <v>1546</v>
      </c>
      <c r="I594" s="18" t="s">
        <v>1547</v>
      </c>
      <c r="J594" s="18" t="s">
        <v>198</v>
      </c>
      <c r="K594" s="18" t="s">
        <v>31</v>
      </c>
      <c r="L594" s="20">
        <v>150000</v>
      </c>
      <c r="M594" s="20">
        <v>3</v>
      </c>
      <c r="N594" s="20">
        <f t="shared" si="9"/>
        <v>450000</v>
      </c>
      <c r="O594" s="16" t="s">
        <v>170</v>
      </c>
    </row>
    <row r="595" spans="1:15" ht="33.75" x14ac:dyDescent="0.25">
      <c r="A595" s="15">
        <v>588</v>
      </c>
      <c r="B595" s="15" t="s">
        <v>1614</v>
      </c>
      <c r="C595" s="16" t="s">
        <v>1615</v>
      </c>
      <c r="D595" s="16" t="s">
        <v>1615</v>
      </c>
      <c r="E595" s="23"/>
      <c r="F595" s="18">
        <v>24</v>
      </c>
      <c r="G595" s="18" t="s">
        <v>12</v>
      </c>
      <c r="H595" s="18" t="s">
        <v>1546</v>
      </c>
      <c r="I595" s="18" t="s">
        <v>1547</v>
      </c>
      <c r="J595" s="18" t="s">
        <v>398</v>
      </c>
      <c r="K595" s="18" t="s">
        <v>353</v>
      </c>
      <c r="L595" s="20">
        <v>54000</v>
      </c>
      <c r="M595" s="20">
        <v>5</v>
      </c>
      <c r="N595" s="20">
        <f t="shared" si="9"/>
        <v>270000</v>
      </c>
      <c r="O595" s="16" t="s">
        <v>170</v>
      </c>
    </row>
    <row r="596" spans="1:15" ht="33.75" x14ac:dyDescent="0.25">
      <c r="A596" s="15">
        <v>589</v>
      </c>
      <c r="B596" s="15" t="s">
        <v>1616</v>
      </c>
      <c r="C596" s="16" t="s">
        <v>1617</v>
      </c>
      <c r="D596" s="16" t="s">
        <v>1618</v>
      </c>
      <c r="E596" s="23"/>
      <c r="F596" s="18">
        <v>180</v>
      </c>
      <c r="G596" s="18" t="s">
        <v>1619</v>
      </c>
      <c r="H596" s="18" t="s">
        <v>1607</v>
      </c>
      <c r="I596" s="18" t="s">
        <v>78</v>
      </c>
      <c r="J596" s="18" t="s">
        <v>1585</v>
      </c>
      <c r="K596" s="18" t="s">
        <v>53</v>
      </c>
      <c r="L596" s="20">
        <v>920000</v>
      </c>
      <c r="M596" s="20">
        <v>90</v>
      </c>
      <c r="N596" s="20">
        <f t="shared" si="9"/>
        <v>82800000</v>
      </c>
      <c r="O596" s="16" t="s">
        <v>423</v>
      </c>
    </row>
    <row r="597" spans="1:15" ht="33.75" x14ac:dyDescent="0.25">
      <c r="A597" s="15">
        <v>590</v>
      </c>
      <c r="B597" s="15" t="s">
        <v>1620</v>
      </c>
      <c r="C597" s="16" t="s">
        <v>1621</v>
      </c>
      <c r="D597" s="16" t="s">
        <v>1622</v>
      </c>
      <c r="E597" s="23"/>
      <c r="F597" s="18">
        <v>12</v>
      </c>
      <c r="G597" s="18" t="s">
        <v>1543</v>
      </c>
      <c r="H597" s="18" t="s">
        <v>1544</v>
      </c>
      <c r="I597" s="18" t="s">
        <v>197</v>
      </c>
      <c r="J597" s="18" t="s">
        <v>1623</v>
      </c>
      <c r="K597" s="18" t="s">
        <v>1056</v>
      </c>
      <c r="L597" s="20">
        <v>85000</v>
      </c>
      <c r="M597" s="20">
        <v>2</v>
      </c>
      <c r="N597" s="20">
        <f t="shared" si="9"/>
        <v>170000</v>
      </c>
      <c r="O597" s="16" t="s">
        <v>631</v>
      </c>
    </row>
    <row r="598" spans="1:15" ht="33.75" x14ac:dyDescent="0.25">
      <c r="A598" s="15">
        <v>591</v>
      </c>
      <c r="B598" s="15" t="s">
        <v>1624</v>
      </c>
      <c r="C598" s="16" t="s">
        <v>1625</v>
      </c>
      <c r="D598" s="16" t="s">
        <v>1625</v>
      </c>
      <c r="E598" s="23"/>
      <c r="F598" s="18">
        <v>24</v>
      </c>
      <c r="G598" s="18" t="s">
        <v>12</v>
      </c>
      <c r="H598" s="18" t="s">
        <v>1546</v>
      </c>
      <c r="I598" s="18" t="s">
        <v>1547</v>
      </c>
      <c r="J598" s="18" t="s">
        <v>1626</v>
      </c>
      <c r="K598" s="18" t="s">
        <v>939</v>
      </c>
      <c r="L598" s="20">
        <v>120000</v>
      </c>
      <c r="M598" s="20">
        <v>30</v>
      </c>
      <c r="N598" s="20">
        <f t="shared" si="9"/>
        <v>3600000</v>
      </c>
      <c r="O598" s="16" t="s">
        <v>170</v>
      </c>
    </row>
    <row r="599" spans="1:15" ht="33.75" x14ac:dyDescent="0.25">
      <c r="A599" s="15">
        <v>592</v>
      </c>
      <c r="B599" s="15" t="s">
        <v>1628</v>
      </c>
      <c r="C599" s="16" t="s">
        <v>1629</v>
      </c>
      <c r="D599" s="16" t="s">
        <v>1630</v>
      </c>
      <c r="E599" s="23"/>
      <c r="F599" s="18">
        <v>24</v>
      </c>
      <c r="G599" s="18" t="s">
        <v>12</v>
      </c>
      <c r="H599" s="18" t="s">
        <v>1545</v>
      </c>
      <c r="I599" s="18" t="s">
        <v>23</v>
      </c>
      <c r="J599" s="18" t="s">
        <v>1627</v>
      </c>
      <c r="K599" s="18" t="s">
        <v>1586</v>
      </c>
      <c r="L599" s="20">
        <v>55000</v>
      </c>
      <c r="M599" s="20">
        <v>20</v>
      </c>
      <c r="N599" s="20">
        <f t="shared" si="9"/>
        <v>1100000</v>
      </c>
      <c r="O599" s="16" t="s">
        <v>170</v>
      </c>
    </row>
    <row r="600" spans="1:15" ht="33.75" x14ac:dyDescent="0.25">
      <c r="A600" s="15">
        <v>593</v>
      </c>
      <c r="B600" s="15" t="s">
        <v>1631</v>
      </c>
      <c r="C600" s="16" t="s">
        <v>1632</v>
      </c>
      <c r="D600" s="16" t="s">
        <v>1633</v>
      </c>
      <c r="E600" s="23"/>
      <c r="F600" s="18">
        <v>24</v>
      </c>
      <c r="G600" s="18" t="s">
        <v>12</v>
      </c>
      <c r="H600" s="18" t="s">
        <v>1545</v>
      </c>
      <c r="I600" s="18" t="s">
        <v>23</v>
      </c>
      <c r="J600" s="18" t="s">
        <v>1634</v>
      </c>
      <c r="K600" s="18" t="s">
        <v>1586</v>
      </c>
      <c r="L600" s="20">
        <v>110000</v>
      </c>
      <c r="M600" s="20">
        <v>10</v>
      </c>
      <c r="N600" s="20">
        <f t="shared" si="9"/>
        <v>1100000</v>
      </c>
      <c r="O600" s="16" t="s">
        <v>170</v>
      </c>
    </row>
    <row r="601" spans="1:15" ht="33.75" x14ac:dyDescent="0.25">
      <c r="A601" s="15">
        <v>594</v>
      </c>
      <c r="B601" s="15" t="s">
        <v>1635</v>
      </c>
      <c r="C601" s="16" t="s">
        <v>1636</v>
      </c>
      <c r="D601" s="16" t="s">
        <v>1637</v>
      </c>
      <c r="E601" s="23"/>
      <c r="F601" s="18">
        <v>24</v>
      </c>
      <c r="G601" s="18" t="s">
        <v>12</v>
      </c>
      <c r="H601" s="18" t="s">
        <v>1545</v>
      </c>
      <c r="I601" s="18" t="s">
        <v>23</v>
      </c>
      <c r="J601" s="18" t="s">
        <v>1634</v>
      </c>
      <c r="K601" s="18" t="s">
        <v>1586</v>
      </c>
      <c r="L601" s="20">
        <v>110000</v>
      </c>
      <c r="M601" s="20">
        <v>10</v>
      </c>
      <c r="N601" s="20">
        <f t="shared" si="9"/>
        <v>1100000</v>
      </c>
      <c r="O601" s="16" t="s">
        <v>170</v>
      </c>
    </row>
    <row r="602" spans="1:15" ht="33.75" x14ac:dyDescent="0.25">
      <c r="A602" s="15">
        <v>595</v>
      </c>
      <c r="B602" s="15" t="s">
        <v>1640</v>
      </c>
      <c r="C602" s="16" t="s">
        <v>1641</v>
      </c>
      <c r="D602" s="16" t="s">
        <v>1641</v>
      </c>
      <c r="E602" s="23"/>
      <c r="F602" s="18">
        <v>24</v>
      </c>
      <c r="G602" s="18" t="s">
        <v>12</v>
      </c>
      <c r="H602" s="18" t="s">
        <v>1639</v>
      </c>
      <c r="I602" s="18" t="s">
        <v>23</v>
      </c>
      <c r="J602" s="18" t="s">
        <v>949</v>
      </c>
      <c r="K602" s="18" t="s">
        <v>89</v>
      </c>
      <c r="L602" s="20">
        <v>9000</v>
      </c>
      <c r="M602" s="20">
        <v>30</v>
      </c>
      <c r="N602" s="20">
        <f t="shared" si="9"/>
        <v>270000</v>
      </c>
      <c r="O602" s="16" t="s">
        <v>170</v>
      </c>
    </row>
    <row r="603" spans="1:15" ht="33.75" x14ac:dyDescent="0.25">
      <c r="A603" s="15">
        <v>596</v>
      </c>
      <c r="B603" s="15" t="s">
        <v>1642</v>
      </c>
      <c r="C603" s="16" t="s">
        <v>1643</v>
      </c>
      <c r="D603" s="16" t="s">
        <v>1643</v>
      </c>
      <c r="E603" s="23"/>
      <c r="F603" s="18">
        <v>24</v>
      </c>
      <c r="G603" s="18" t="s">
        <v>12</v>
      </c>
      <c r="H603" s="18" t="s">
        <v>1644</v>
      </c>
      <c r="I603" s="18" t="s">
        <v>189</v>
      </c>
      <c r="J603" s="18" t="s">
        <v>1645</v>
      </c>
      <c r="K603" s="18" t="s">
        <v>429</v>
      </c>
      <c r="L603" s="20">
        <v>120000</v>
      </c>
      <c r="M603" s="20">
        <v>2</v>
      </c>
      <c r="N603" s="20">
        <f t="shared" si="9"/>
        <v>240000</v>
      </c>
      <c r="O603" s="16" t="s">
        <v>170</v>
      </c>
    </row>
    <row r="604" spans="1:15" ht="33.75" x14ac:dyDescent="0.25">
      <c r="A604" s="15">
        <v>597</v>
      </c>
      <c r="B604" s="15" t="s">
        <v>1647</v>
      </c>
      <c r="C604" s="16" t="s">
        <v>1648</v>
      </c>
      <c r="D604" s="16" t="s">
        <v>1648</v>
      </c>
      <c r="E604" s="23"/>
      <c r="F604" s="18">
        <v>24</v>
      </c>
      <c r="G604" s="18" t="s">
        <v>12</v>
      </c>
      <c r="H604" s="18" t="s">
        <v>1587</v>
      </c>
      <c r="I604" s="18" t="s">
        <v>23</v>
      </c>
      <c r="J604" s="18" t="s">
        <v>1638</v>
      </c>
      <c r="K604" s="18" t="s">
        <v>939</v>
      </c>
      <c r="L604" s="20">
        <v>75000</v>
      </c>
      <c r="M604" s="20">
        <v>20</v>
      </c>
      <c r="N604" s="20">
        <f t="shared" si="9"/>
        <v>1500000</v>
      </c>
      <c r="O604" s="16" t="s">
        <v>170</v>
      </c>
    </row>
    <row r="605" spans="1:15" ht="33.75" x14ac:dyDescent="0.25">
      <c r="A605" s="15">
        <v>598</v>
      </c>
      <c r="B605" s="15" t="s">
        <v>1650</v>
      </c>
      <c r="C605" s="16" t="s">
        <v>1651</v>
      </c>
      <c r="D605" s="16" t="s">
        <v>1652</v>
      </c>
      <c r="E605" s="23"/>
      <c r="F605" s="18">
        <v>180</v>
      </c>
      <c r="G605" s="18" t="s">
        <v>1653</v>
      </c>
      <c r="H605" s="18" t="s">
        <v>1607</v>
      </c>
      <c r="I605" s="18" t="s">
        <v>78</v>
      </c>
      <c r="J605" s="18" t="s">
        <v>1654</v>
      </c>
      <c r="K605" s="18" t="s">
        <v>1530</v>
      </c>
      <c r="L605" s="20">
        <v>130000</v>
      </c>
      <c r="M605" s="20">
        <v>300</v>
      </c>
      <c r="N605" s="20">
        <f t="shared" si="9"/>
        <v>39000000</v>
      </c>
      <c r="O605" s="16" t="s">
        <v>423</v>
      </c>
    </row>
    <row r="606" spans="1:15" ht="33.75" x14ac:dyDescent="0.25">
      <c r="A606" s="15">
        <v>599</v>
      </c>
      <c r="B606" s="15" t="s">
        <v>1655</v>
      </c>
      <c r="C606" s="16" t="s">
        <v>1656</v>
      </c>
      <c r="D606" s="16" t="s">
        <v>1657</v>
      </c>
      <c r="E606" s="23"/>
      <c r="F606" s="18">
        <v>180</v>
      </c>
      <c r="G606" s="18" t="s">
        <v>1653</v>
      </c>
      <c r="H606" s="18" t="s">
        <v>1607</v>
      </c>
      <c r="I606" s="18" t="s">
        <v>78</v>
      </c>
      <c r="J606" s="18" t="s">
        <v>1654</v>
      </c>
      <c r="K606" s="18" t="s">
        <v>1530</v>
      </c>
      <c r="L606" s="20">
        <v>130000</v>
      </c>
      <c r="M606" s="20">
        <v>330</v>
      </c>
      <c r="N606" s="20">
        <f t="shared" si="9"/>
        <v>42900000</v>
      </c>
      <c r="O606" s="16" t="s">
        <v>423</v>
      </c>
    </row>
    <row r="607" spans="1:15" ht="56.25" x14ac:dyDescent="0.25">
      <c r="A607" s="15">
        <v>600</v>
      </c>
      <c r="B607" s="15" t="s">
        <v>1659</v>
      </c>
      <c r="C607" s="16" t="s">
        <v>1660</v>
      </c>
      <c r="D607" s="16" t="s">
        <v>1661</v>
      </c>
      <c r="E607" s="23"/>
      <c r="F607" s="18">
        <v>12</v>
      </c>
      <c r="G607" s="18" t="s">
        <v>286</v>
      </c>
      <c r="H607" s="18" t="s">
        <v>287</v>
      </c>
      <c r="I607" s="18" t="s">
        <v>180</v>
      </c>
      <c r="J607" s="18" t="s">
        <v>1662</v>
      </c>
      <c r="K607" s="18" t="s">
        <v>31</v>
      </c>
      <c r="L607" s="20">
        <v>17100000</v>
      </c>
      <c r="M607" s="20">
        <v>40</v>
      </c>
      <c r="N607" s="20">
        <f t="shared" si="9"/>
        <v>684000000</v>
      </c>
      <c r="O607" s="16" t="s">
        <v>282</v>
      </c>
    </row>
    <row r="608" spans="1:15" ht="56.25" x14ac:dyDescent="0.25">
      <c r="A608" s="15">
        <v>601</v>
      </c>
      <c r="B608" s="15" t="s">
        <v>1667</v>
      </c>
      <c r="C608" s="16" t="s">
        <v>1668</v>
      </c>
      <c r="D608" s="16" t="s">
        <v>1669</v>
      </c>
      <c r="E608" s="23"/>
      <c r="F608" s="18">
        <v>60</v>
      </c>
      <c r="G608" s="18" t="s">
        <v>1670</v>
      </c>
      <c r="H608" s="18" t="s">
        <v>148</v>
      </c>
      <c r="I608" s="18" t="s">
        <v>281</v>
      </c>
      <c r="J608" s="18" t="s">
        <v>1671</v>
      </c>
      <c r="K608" s="18" t="s">
        <v>939</v>
      </c>
      <c r="L608" s="20">
        <v>8000</v>
      </c>
      <c r="M608" s="20">
        <v>1000</v>
      </c>
      <c r="N608" s="20">
        <f t="shared" si="9"/>
        <v>8000000</v>
      </c>
      <c r="O608" s="16" t="s">
        <v>149</v>
      </c>
    </row>
    <row r="609" spans="1:15" ht="56.25" x14ac:dyDescent="0.25">
      <c r="A609" s="15">
        <v>602</v>
      </c>
      <c r="B609" s="15" t="s">
        <v>1672</v>
      </c>
      <c r="C609" s="16" t="s">
        <v>1673</v>
      </c>
      <c r="D609" s="16" t="s">
        <v>1674</v>
      </c>
      <c r="E609" s="23"/>
      <c r="F609" s="18">
        <v>24</v>
      </c>
      <c r="G609" s="18" t="s">
        <v>1675</v>
      </c>
      <c r="H609" s="18" t="s">
        <v>1676</v>
      </c>
      <c r="I609" s="18" t="s">
        <v>916</v>
      </c>
      <c r="J609" s="18" t="s">
        <v>1677</v>
      </c>
      <c r="K609" s="18" t="s">
        <v>1678</v>
      </c>
      <c r="L609" s="20">
        <v>1889308.2</v>
      </c>
      <c r="M609" s="20">
        <v>250</v>
      </c>
      <c r="N609" s="20">
        <f t="shared" si="9"/>
        <v>472327050</v>
      </c>
      <c r="O609" s="16" t="s">
        <v>122</v>
      </c>
    </row>
    <row r="610" spans="1:15" ht="33.75" x14ac:dyDescent="0.25">
      <c r="A610" s="15">
        <v>603</v>
      </c>
      <c r="B610" s="15" t="s">
        <v>1679</v>
      </c>
      <c r="C610" s="16" t="s">
        <v>1680</v>
      </c>
      <c r="D610" s="16" t="s">
        <v>1681</v>
      </c>
      <c r="E610" s="23"/>
      <c r="F610" s="18">
        <v>36</v>
      </c>
      <c r="G610" s="18" t="s">
        <v>138</v>
      </c>
      <c r="H610" s="18" t="s">
        <v>139</v>
      </c>
      <c r="I610" s="18" t="s">
        <v>140</v>
      </c>
      <c r="J610" s="18" t="s">
        <v>141</v>
      </c>
      <c r="K610" s="18" t="s">
        <v>104</v>
      </c>
      <c r="L610" s="20">
        <v>7500</v>
      </c>
      <c r="M610" s="20">
        <v>35</v>
      </c>
      <c r="N610" s="20">
        <f t="shared" si="9"/>
        <v>262500</v>
      </c>
      <c r="O610" s="16" t="s">
        <v>62</v>
      </c>
    </row>
    <row r="611" spans="1:15" ht="33.75" x14ac:dyDescent="0.25">
      <c r="A611" s="15">
        <v>604</v>
      </c>
      <c r="B611" s="15" t="s">
        <v>1682</v>
      </c>
      <c r="C611" s="16" t="s">
        <v>1683</v>
      </c>
      <c r="D611" s="16" t="s">
        <v>1684</v>
      </c>
      <c r="E611" s="23"/>
      <c r="F611" s="18">
        <v>36</v>
      </c>
      <c r="G611" s="18" t="s">
        <v>1685</v>
      </c>
      <c r="H611" s="18" t="s">
        <v>1686</v>
      </c>
      <c r="I611" s="18" t="s">
        <v>197</v>
      </c>
      <c r="J611" s="18" t="s">
        <v>1687</v>
      </c>
      <c r="K611" s="18" t="s">
        <v>1688</v>
      </c>
      <c r="L611" s="20">
        <v>610000</v>
      </c>
      <c r="M611" s="20">
        <v>75</v>
      </c>
      <c r="N611" s="20">
        <f t="shared" si="9"/>
        <v>45750000</v>
      </c>
      <c r="O611" s="16" t="s">
        <v>1689</v>
      </c>
    </row>
    <row r="612" spans="1:15" ht="33.75" x14ac:dyDescent="0.25">
      <c r="A612" s="15">
        <v>605</v>
      </c>
      <c r="B612" s="15" t="s">
        <v>1690</v>
      </c>
      <c r="C612" s="16" t="s">
        <v>1691</v>
      </c>
      <c r="D612" s="16" t="s">
        <v>1692</v>
      </c>
      <c r="E612" s="23"/>
      <c r="F612" s="18">
        <v>36</v>
      </c>
      <c r="G612" s="18" t="s">
        <v>1693</v>
      </c>
      <c r="H612" s="18" t="s">
        <v>1686</v>
      </c>
      <c r="I612" s="18" t="s">
        <v>197</v>
      </c>
      <c r="J612" s="18" t="s">
        <v>1687</v>
      </c>
      <c r="K612" s="18" t="s">
        <v>1688</v>
      </c>
      <c r="L612" s="20">
        <v>450000</v>
      </c>
      <c r="M612" s="20">
        <v>100</v>
      </c>
      <c r="N612" s="20">
        <f t="shared" si="9"/>
        <v>45000000</v>
      </c>
      <c r="O612" s="16" t="s">
        <v>1689</v>
      </c>
    </row>
    <row r="613" spans="1:15" ht="33.75" x14ac:dyDescent="0.25">
      <c r="A613" s="15">
        <v>606</v>
      </c>
      <c r="B613" s="15" t="s">
        <v>1694</v>
      </c>
      <c r="C613" s="16" t="s">
        <v>1695</v>
      </c>
      <c r="D613" s="16" t="s">
        <v>1696</v>
      </c>
      <c r="E613" s="23"/>
      <c r="F613" s="18">
        <v>36</v>
      </c>
      <c r="G613" s="18" t="s">
        <v>1693</v>
      </c>
      <c r="H613" s="18" t="s">
        <v>1686</v>
      </c>
      <c r="I613" s="18" t="s">
        <v>197</v>
      </c>
      <c r="J613" s="18" t="s">
        <v>1697</v>
      </c>
      <c r="K613" s="18" t="s">
        <v>1688</v>
      </c>
      <c r="L613" s="20">
        <v>1100000</v>
      </c>
      <c r="M613" s="20">
        <v>15</v>
      </c>
      <c r="N613" s="20">
        <f t="shared" si="9"/>
        <v>16500000</v>
      </c>
      <c r="O613" s="16" t="s">
        <v>1689</v>
      </c>
    </row>
    <row r="614" spans="1:15" ht="67.5" x14ac:dyDescent="0.25">
      <c r="A614" s="15">
        <v>607</v>
      </c>
      <c r="B614" s="15" t="s">
        <v>1698</v>
      </c>
      <c r="C614" s="16" t="s">
        <v>1699</v>
      </c>
      <c r="D614" s="16" t="s">
        <v>274</v>
      </c>
      <c r="E614" s="23"/>
      <c r="F614" s="18">
        <v>36</v>
      </c>
      <c r="G614" s="18" t="s">
        <v>12</v>
      </c>
      <c r="H614" s="18" t="s">
        <v>213</v>
      </c>
      <c r="I614" s="18" t="s">
        <v>17</v>
      </c>
      <c r="J614" s="18" t="s">
        <v>245</v>
      </c>
      <c r="K614" s="18" t="s">
        <v>19</v>
      </c>
      <c r="L614" s="20">
        <v>15750</v>
      </c>
      <c r="M614" s="20">
        <v>3000</v>
      </c>
      <c r="N614" s="20">
        <f t="shared" si="9"/>
        <v>47250000</v>
      </c>
      <c r="O614" s="16" t="s">
        <v>215</v>
      </c>
    </row>
    <row r="615" spans="1:15" ht="45" x14ac:dyDescent="0.25">
      <c r="A615" s="15">
        <v>608</v>
      </c>
      <c r="B615" s="15" t="s">
        <v>1700</v>
      </c>
      <c r="C615" s="16" t="s">
        <v>1701</v>
      </c>
      <c r="D615" s="16" t="s">
        <v>1702</v>
      </c>
      <c r="E615" s="23"/>
      <c r="F615" s="18">
        <v>60</v>
      </c>
      <c r="G615" s="18" t="s">
        <v>791</v>
      </c>
      <c r="H615" s="18" t="s">
        <v>792</v>
      </c>
      <c r="I615" s="18" t="s">
        <v>17</v>
      </c>
      <c r="J615" s="18" t="s">
        <v>1703</v>
      </c>
      <c r="K615" s="18" t="s">
        <v>128</v>
      </c>
      <c r="L615" s="20">
        <v>18000</v>
      </c>
      <c r="M615" s="20">
        <v>1000</v>
      </c>
      <c r="N615" s="20">
        <f t="shared" si="9"/>
        <v>18000000</v>
      </c>
      <c r="O615" s="16" t="s">
        <v>69</v>
      </c>
    </row>
    <row r="616" spans="1:15" ht="56.25" x14ac:dyDescent="0.25">
      <c r="A616" s="15">
        <v>609</v>
      </c>
      <c r="B616" s="15" t="s">
        <v>1704</v>
      </c>
      <c r="C616" s="16" t="s">
        <v>1705</v>
      </c>
      <c r="D616" s="16" t="s">
        <v>1706</v>
      </c>
      <c r="E616" s="23"/>
      <c r="F616" s="18">
        <v>36</v>
      </c>
      <c r="G616" s="18" t="s">
        <v>1693</v>
      </c>
      <c r="H616" s="18" t="s">
        <v>1686</v>
      </c>
      <c r="I616" s="18" t="s">
        <v>197</v>
      </c>
      <c r="J616" s="18" t="s">
        <v>1707</v>
      </c>
      <c r="K616" s="18" t="s">
        <v>31</v>
      </c>
      <c r="L616" s="20">
        <v>1550000</v>
      </c>
      <c r="M616" s="20">
        <v>25</v>
      </c>
      <c r="N616" s="20">
        <f t="shared" si="9"/>
        <v>38750000</v>
      </c>
      <c r="O616" s="16" t="s">
        <v>1689</v>
      </c>
    </row>
    <row r="617" spans="1:15" ht="56.25" x14ac:dyDescent="0.25">
      <c r="A617" s="15">
        <v>610</v>
      </c>
      <c r="B617" s="15" t="s">
        <v>1708</v>
      </c>
      <c r="C617" s="16" t="s">
        <v>1709</v>
      </c>
      <c r="D617" s="16" t="s">
        <v>1710</v>
      </c>
      <c r="E617" s="23"/>
      <c r="F617" s="18">
        <v>36</v>
      </c>
      <c r="G617" s="18" t="s">
        <v>1693</v>
      </c>
      <c r="H617" s="18" t="s">
        <v>1686</v>
      </c>
      <c r="I617" s="18" t="s">
        <v>197</v>
      </c>
      <c r="J617" s="18" t="s">
        <v>1711</v>
      </c>
      <c r="K617" s="18" t="s">
        <v>31</v>
      </c>
      <c r="L617" s="20">
        <v>1450000</v>
      </c>
      <c r="M617" s="20">
        <v>25</v>
      </c>
      <c r="N617" s="20">
        <f t="shared" si="9"/>
        <v>36250000</v>
      </c>
      <c r="O617" s="16" t="s">
        <v>1689</v>
      </c>
    </row>
    <row r="618" spans="1:15" ht="67.5" x14ac:dyDescent="0.25">
      <c r="A618" s="15">
        <v>611</v>
      </c>
      <c r="B618" s="15" t="s">
        <v>1712</v>
      </c>
      <c r="C618" s="16" t="s">
        <v>1713</v>
      </c>
      <c r="D618" s="16" t="s">
        <v>1714</v>
      </c>
      <c r="E618" s="23"/>
      <c r="F618" s="18">
        <v>36</v>
      </c>
      <c r="G618" s="18" t="s">
        <v>1715</v>
      </c>
      <c r="H618" s="18" t="s">
        <v>1686</v>
      </c>
      <c r="I618" s="18" t="s">
        <v>197</v>
      </c>
      <c r="J618" s="18" t="s">
        <v>1716</v>
      </c>
      <c r="K618" s="18" t="s">
        <v>31</v>
      </c>
      <c r="L618" s="20">
        <v>2950000</v>
      </c>
      <c r="M618" s="20">
        <v>25</v>
      </c>
      <c r="N618" s="20">
        <f t="shared" si="9"/>
        <v>73750000</v>
      </c>
      <c r="O618" s="16" t="s">
        <v>1689</v>
      </c>
    </row>
    <row r="619" spans="1:15" ht="56.25" x14ac:dyDescent="0.25">
      <c r="A619" s="15">
        <v>612</v>
      </c>
      <c r="B619" s="15" t="s">
        <v>1717</v>
      </c>
      <c r="C619" s="16" t="s">
        <v>1718</v>
      </c>
      <c r="D619" s="16" t="s">
        <v>1719</v>
      </c>
      <c r="E619" s="23"/>
      <c r="F619" s="18">
        <v>24</v>
      </c>
      <c r="G619" s="18" t="s">
        <v>1720</v>
      </c>
      <c r="H619" s="18" t="s">
        <v>1538</v>
      </c>
      <c r="I619" s="18" t="s">
        <v>1721</v>
      </c>
      <c r="J619" s="18" t="s">
        <v>1722</v>
      </c>
      <c r="K619" s="18" t="s">
        <v>31</v>
      </c>
      <c r="L619" s="20">
        <v>7500000</v>
      </c>
      <c r="M619" s="20">
        <v>5</v>
      </c>
      <c r="N619" s="20">
        <f t="shared" si="9"/>
        <v>37500000</v>
      </c>
      <c r="O619" s="16" t="s">
        <v>149</v>
      </c>
    </row>
    <row r="620" spans="1:15" ht="56.25" x14ac:dyDescent="0.25">
      <c r="A620" s="15">
        <v>613</v>
      </c>
      <c r="B620" s="15" t="s">
        <v>1723</v>
      </c>
      <c r="C620" s="16" t="s">
        <v>1724</v>
      </c>
      <c r="D620" s="16" t="s">
        <v>1725</v>
      </c>
      <c r="E620" s="23"/>
      <c r="F620" s="18">
        <v>36</v>
      </c>
      <c r="G620" s="18" t="s">
        <v>1693</v>
      </c>
      <c r="H620" s="18" t="s">
        <v>1686</v>
      </c>
      <c r="I620" s="18" t="s">
        <v>197</v>
      </c>
      <c r="J620" s="18" t="s">
        <v>1726</v>
      </c>
      <c r="K620" s="18" t="s">
        <v>31</v>
      </c>
      <c r="L620" s="20">
        <v>1250000</v>
      </c>
      <c r="M620" s="20">
        <v>25</v>
      </c>
      <c r="N620" s="20">
        <f t="shared" si="9"/>
        <v>31250000</v>
      </c>
      <c r="O620" s="16" t="s">
        <v>1689</v>
      </c>
    </row>
    <row r="621" spans="1:15" ht="67.5" x14ac:dyDescent="0.25">
      <c r="A621" s="15">
        <v>614</v>
      </c>
      <c r="B621" s="15" t="s">
        <v>1727</v>
      </c>
      <c r="C621" s="16" t="s">
        <v>1728</v>
      </c>
      <c r="D621" s="16" t="s">
        <v>1729</v>
      </c>
      <c r="E621" s="23"/>
      <c r="F621" s="18">
        <v>36</v>
      </c>
      <c r="G621" s="18" t="s">
        <v>1685</v>
      </c>
      <c r="H621" s="18" t="s">
        <v>1686</v>
      </c>
      <c r="I621" s="18" t="s">
        <v>197</v>
      </c>
      <c r="J621" s="18" t="s">
        <v>1730</v>
      </c>
      <c r="K621" s="18" t="s">
        <v>31</v>
      </c>
      <c r="L621" s="20">
        <v>2350000</v>
      </c>
      <c r="M621" s="20">
        <v>25</v>
      </c>
      <c r="N621" s="20">
        <f t="shared" si="9"/>
        <v>58750000</v>
      </c>
      <c r="O621" s="16" t="s">
        <v>1689</v>
      </c>
    </row>
    <row r="622" spans="1:15" ht="56.25" x14ac:dyDescent="0.25">
      <c r="A622" s="15">
        <v>615</v>
      </c>
      <c r="B622" s="15" t="s">
        <v>1731</v>
      </c>
      <c r="C622" s="16" t="s">
        <v>1732</v>
      </c>
      <c r="D622" s="16" t="s">
        <v>1733</v>
      </c>
      <c r="E622" s="23"/>
      <c r="F622" s="18">
        <v>24</v>
      </c>
      <c r="G622" s="18" t="s">
        <v>1720</v>
      </c>
      <c r="H622" s="18" t="s">
        <v>1538</v>
      </c>
      <c r="I622" s="18" t="s">
        <v>1721</v>
      </c>
      <c r="J622" s="18" t="s">
        <v>1722</v>
      </c>
      <c r="K622" s="18" t="s">
        <v>31</v>
      </c>
      <c r="L622" s="20">
        <v>5500000</v>
      </c>
      <c r="M622" s="20">
        <v>5</v>
      </c>
      <c r="N622" s="20">
        <f t="shared" si="9"/>
        <v>27500000</v>
      </c>
      <c r="O622" s="16" t="s">
        <v>149</v>
      </c>
    </row>
    <row r="623" spans="1:15" ht="56.25" x14ac:dyDescent="0.25">
      <c r="A623" s="15">
        <v>616</v>
      </c>
      <c r="B623" s="15" t="s">
        <v>1734</v>
      </c>
      <c r="C623" s="16" t="s">
        <v>1735</v>
      </c>
      <c r="D623" s="16" t="s">
        <v>1736</v>
      </c>
      <c r="E623" s="23"/>
      <c r="F623" s="18">
        <v>36</v>
      </c>
      <c r="G623" s="18" t="s">
        <v>1693</v>
      </c>
      <c r="H623" s="18" t="s">
        <v>1686</v>
      </c>
      <c r="I623" s="18" t="s">
        <v>197</v>
      </c>
      <c r="J623" s="18" t="s">
        <v>1737</v>
      </c>
      <c r="K623" s="18" t="s">
        <v>31</v>
      </c>
      <c r="L623" s="20">
        <v>1350000</v>
      </c>
      <c r="M623" s="20">
        <v>25</v>
      </c>
      <c r="N623" s="20">
        <f t="shared" si="9"/>
        <v>33750000</v>
      </c>
      <c r="O623" s="16" t="s">
        <v>1689</v>
      </c>
    </row>
    <row r="624" spans="1:15" ht="78.75" x14ac:dyDescent="0.25">
      <c r="A624" s="15">
        <v>617</v>
      </c>
      <c r="B624" s="15" t="s">
        <v>1738</v>
      </c>
      <c r="C624" s="16" t="s">
        <v>1739</v>
      </c>
      <c r="D624" s="16" t="s">
        <v>1740</v>
      </c>
      <c r="E624" s="23"/>
      <c r="F624" s="18">
        <v>36</v>
      </c>
      <c r="G624" s="18" t="s">
        <v>1715</v>
      </c>
      <c r="H624" s="18" t="s">
        <v>1686</v>
      </c>
      <c r="I624" s="18" t="s">
        <v>197</v>
      </c>
      <c r="J624" s="18" t="s">
        <v>1741</v>
      </c>
      <c r="K624" s="18" t="s">
        <v>31</v>
      </c>
      <c r="L624" s="20">
        <v>2650000</v>
      </c>
      <c r="M624" s="20">
        <v>25</v>
      </c>
      <c r="N624" s="20">
        <f t="shared" si="9"/>
        <v>66250000</v>
      </c>
      <c r="O624" s="16" t="s">
        <v>1689</v>
      </c>
    </row>
    <row r="625" spans="1:15" ht="56.25" x14ac:dyDescent="0.25">
      <c r="A625" s="15">
        <v>618</v>
      </c>
      <c r="B625" s="15" t="s">
        <v>1742</v>
      </c>
      <c r="C625" s="16" t="s">
        <v>1743</v>
      </c>
      <c r="D625" s="16" t="s">
        <v>1744</v>
      </c>
      <c r="E625" s="23"/>
      <c r="F625" s="18">
        <v>24</v>
      </c>
      <c r="G625" s="18" t="s">
        <v>1720</v>
      </c>
      <c r="H625" s="18" t="s">
        <v>1538</v>
      </c>
      <c r="I625" s="18" t="s">
        <v>1721</v>
      </c>
      <c r="J625" s="18" t="s">
        <v>1722</v>
      </c>
      <c r="K625" s="18" t="s">
        <v>31</v>
      </c>
      <c r="L625" s="20">
        <v>6500000</v>
      </c>
      <c r="M625" s="20">
        <v>5</v>
      </c>
      <c r="N625" s="20">
        <f t="shared" si="9"/>
        <v>32500000</v>
      </c>
      <c r="O625" s="16" t="s">
        <v>149</v>
      </c>
    </row>
    <row r="626" spans="1:15" ht="33.75" x14ac:dyDescent="0.25">
      <c r="A626" s="15">
        <v>619</v>
      </c>
      <c r="B626" s="15" t="s">
        <v>1745</v>
      </c>
      <c r="C626" s="16" t="s">
        <v>1746</v>
      </c>
      <c r="D626" s="16" t="s">
        <v>1747</v>
      </c>
      <c r="E626" s="23"/>
      <c r="F626" s="18">
        <v>36</v>
      </c>
      <c r="G626" s="18" t="s">
        <v>1239</v>
      </c>
      <c r="H626" s="18" t="s">
        <v>1240</v>
      </c>
      <c r="I626" s="18" t="s">
        <v>140</v>
      </c>
      <c r="J626" s="18" t="s">
        <v>949</v>
      </c>
      <c r="K626" s="18" t="s">
        <v>89</v>
      </c>
      <c r="L626" s="20">
        <v>54000</v>
      </c>
      <c r="M626" s="20">
        <v>200</v>
      </c>
      <c r="N626" s="20">
        <f t="shared" si="9"/>
        <v>10800000</v>
      </c>
      <c r="O626" s="16" t="s">
        <v>62</v>
      </c>
    </row>
    <row r="627" spans="1:15" ht="33.75" x14ac:dyDescent="0.25">
      <c r="A627" s="15">
        <v>620</v>
      </c>
      <c r="B627" s="15" t="s">
        <v>1748</v>
      </c>
      <c r="C627" s="16" t="s">
        <v>1749</v>
      </c>
      <c r="D627" s="16" t="s">
        <v>327</v>
      </c>
      <c r="E627" s="23"/>
      <c r="F627" s="18">
        <v>60</v>
      </c>
      <c r="G627" s="18" t="s">
        <v>328</v>
      </c>
      <c r="H627" s="18" t="s">
        <v>279</v>
      </c>
      <c r="I627" s="18" t="s">
        <v>23</v>
      </c>
      <c r="J627" s="18" t="s">
        <v>329</v>
      </c>
      <c r="K627" s="18" t="s">
        <v>19</v>
      </c>
      <c r="L627" s="20">
        <v>2948</v>
      </c>
      <c r="M627" s="20">
        <v>3000</v>
      </c>
      <c r="N627" s="20">
        <f t="shared" si="9"/>
        <v>8844000</v>
      </c>
      <c r="O627" s="16" t="s">
        <v>280</v>
      </c>
    </row>
    <row r="628" spans="1:15" ht="56.25" x14ac:dyDescent="0.25">
      <c r="A628" s="15">
        <v>621</v>
      </c>
      <c r="B628" s="15" t="s">
        <v>1750</v>
      </c>
      <c r="C628" s="16" t="s">
        <v>1751</v>
      </c>
      <c r="D628" s="16" t="s">
        <v>1752</v>
      </c>
      <c r="E628" s="23"/>
      <c r="F628" s="18">
        <v>60</v>
      </c>
      <c r="G628" s="18" t="s">
        <v>1753</v>
      </c>
      <c r="H628" s="18" t="s">
        <v>279</v>
      </c>
      <c r="I628" s="18" t="s">
        <v>23</v>
      </c>
      <c r="J628" s="18" t="s">
        <v>1754</v>
      </c>
      <c r="K628" s="18" t="s">
        <v>19</v>
      </c>
      <c r="L628" s="20">
        <v>925</v>
      </c>
      <c r="M628" s="20">
        <v>200000</v>
      </c>
      <c r="N628" s="20">
        <f t="shared" si="9"/>
        <v>185000000</v>
      </c>
      <c r="O628" s="16" t="s">
        <v>280</v>
      </c>
    </row>
    <row r="629" spans="1:15" ht="33.75" x14ac:dyDescent="0.25">
      <c r="A629" s="15">
        <v>622</v>
      </c>
      <c r="B629" s="15" t="s">
        <v>1755</v>
      </c>
      <c r="C629" s="16" t="s">
        <v>1756</v>
      </c>
      <c r="D629" s="16" t="s">
        <v>307</v>
      </c>
      <c r="E629" s="23"/>
      <c r="F629" s="18">
        <v>36</v>
      </c>
      <c r="G629" s="18" t="s">
        <v>308</v>
      </c>
      <c r="H629" s="18" t="s">
        <v>309</v>
      </c>
      <c r="I629" s="18" t="s">
        <v>23</v>
      </c>
      <c r="J629" s="18" t="s">
        <v>310</v>
      </c>
      <c r="K629" s="18" t="s">
        <v>19</v>
      </c>
      <c r="L629" s="20">
        <v>816</v>
      </c>
      <c r="M629" s="20">
        <v>100000</v>
      </c>
      <c r="N629" s="20">
        <f t="shared" si="9"/>
        <v>81600000</v>
      </c>
      <c r="O629" s="16" t="s">
        <v>311</v>
      </c>
    </row>
    <row r="630" spans="1:15" ht="33.75" x14ac:dyDescent="0.25">
      <c r="A630" s="15">
        <v>623</v>
      </c>
      <c r="B630" s="15" t="s">
        <v>1757</v>
      </c>
      <c r="C630" s="16" t="s">
        <v>1758</v>
      </c>
      <c r="D630" s="16" t="s">
        <v>1758</v>
      </c>
      <c r="E630" s="23"/>
      <c r="F630" s="18">
        <v>24</v>
      </c>
      <c r="G630" s="18" t="s">
        <v>12</v>
      </c>
      <c r="H630" s="18" t="s">
        <v>316</v>
      </c>
      <c r="I630" s="18" t="s">
        <v>23</v>
      </c>
      <c r="J630" s="18" t="s">
        <v>352</v>
      </c>
      <c r="K630" s="18" t="s">
        <v>19</v>
      </c>
      <c r="L630" s="20">
        <v>470</v>
      </c>
      <c r="M630" s="20">
        <v>60000</v>
      </c>
      <c r="N630" s="20">
        <f t="shared" si="9"/>
        <v>28200000</v>
      </c>
      <c r="O630" s="16" t="s">
        <v>170</v>
      </c>
    </row>
    <row r="631" spans="1:15" ht="33.75" x14ac:dyDescent="0.25">
      <c r="A631" s="15">
        <v>624</v>
      </c>
      <c r="B631" s="15" t="s">
        <v>1759</v>
      </c>
      <c r="C631" s="16" t="s">
        <v>1760</v>
      </c>
      <c r="D631" s="16" t="s">
        <v>319</v>
      </c>
      <c r="E631" s="23"/>
      <c r="F631" s="18">
        <v>36</v>
      </c>
      <c r="G631" s="18" t="s">
        <v>12</v>
      </c>
      <c r="H631" s="18" t="s">
        <v>309</v>
      </c>
      <c r="I631" s="18" t="s">
        <v>23</v>
      </c>
      <c r="J631" s="18" t="s">
        <v>320</v>
      </c>
      <c r="K631" s="18" t="s">
        <v>19</v>
      </c>
      <c r="L631" s="20">
        <v>1380</v>
      </c>
      <c r="M631" s="20">
        <v>20000</v>
      </c>
      <c r="N631" s="20">
        <f t="shared" si="9"/>
        <v>27600000</v>
      </c>
      <c r="O631" s="16" t="s">
        <v>311</v>
      </c>
    </row>
    <row r="632" spans="1:15" ht="45" x14ac:dyDescent="0.25">
      <c r="A632" s="15">
        <v>625</v>
      </c>
      <c r="B632" s="15" t="s">
        <v>1761</v>
      </c>
      <c r="C632" s="16" t="s">
        <v>1762</v>
      </c>
      <c r="D632" s="16" t="s">
        <v>1760</v>
      </c>
      <c r="E632" s="23"/>
      <c r="F632" s="18">
        <v>60</v>
      </c>
      <c r="G632" s="18" t="s">
        <v>1763</v>
      </c>
      <c r="H632" s="18" t="s">
        <v>1764</v>
      </c>
      <c r="I632" s="18" t="s">
        <v>1765</v>
      </c>
      <c r="J632" s="18" t="s">
        <v>1766</v>
      </c>
      <c r="K632" s="18" t="s">
        <v>1284</v>
      </c>
      <c r="L632" s="20">
        <v>7350</v>
      </c>
      <c r="M632" s="20">
        <v>10000</v>
      </c>
      <c r="N632" s="20">
        <f t="shared" si="9"/>
        <v>73500000</v>
      </c>
      <c r="O632" s="16" t="s">
        <v>1767</v>
      </c>
    </row>
    <row r="633" spans="1:15" ht="33.75" x14ac:dyDescent="0.25">
      <c r="A633" s="15">
        <v>626</v>
      </c>
      <c r="B633" s="15" t="s">
        <v>1768</v>
      </c>
      <c r="C633" s="16" t="s">
        <v>1769</v>
      </c>
      <c r="D633" s="16" t="s">
        <v>1770</v>
      </c>
      <c r="E633" s="23"/>
      <c r="F633" s="18">
        <v>60</v>
      </c>
      <c r="G633" s="18" t="s">
        <v>1771</v>
      </c>
      <c r="H633" s="18" t="s">
        <v>279</v>
      </c>
      <c r="I633" s="18" t="s">
        <v>23</v>
      </c>
      <c r="J633" s="18" t="s">
        <v>1772</v>
      </c>
      <c r="K633" s="18" t="s">
        <v>19</v>
      </c>
      <c r="L633" s="20">
        <v>590</v>
      </c>
      <c r="M633" s="20">
        <v>10000</v>
      </c>
      <c r="N633" s="20">
        <f t="shared" si="9"/>
        <v>5900000</v>
      </c>
      <c r="O633" s="16" t="s">
        <v>280</v>
      </c>
    </row>
    <row r="634" spans="1:15" ht="33.75" x14ac:dyDescent="0.25">
      <c r="A634" s="15">
        <v>627</v>
      </c>
      <c r="B634" s="15" t="s">
        <v>1773</v>
      </c>
      <c r="C634" s="16" t="s">
        <v>1774</v>
      </c>
      <c r="D634" s="16" t="s">
        <v>1774</v>
      </c>
      <c r="E634" s="23"/>
      <c r="F634" s="18">
        <v>24</v>
      </c>
      <c r="G634" s="18" t="s">
        <v>12</v>
      </c>
      <c r="H634" s="18" t="s">
        <v>316</v>
      </c>
      <c r="I634" s="18" t="s">
        <v>23</v>
      </c>
      <c r="J634" s="18" t="s">
        <v>352</v>
      </c>
      <c r="K634" s="18" t="s">
        <v>19</v>
      </c>
      <c r="L634" s="20">
        <v>480</v>
      </c>
      <c r="M634" s="20">
        <v>20000</v>
      </c>
      <c r="N634" s="20">
        <f t="shared" si="9"/>
        <v>9600000</v>
      </c>
      <c r="O634" s="16" t="s">
        <v>170</v>
      </c>
    </row>
    <row r="635" spans="1:15" ht="33.75" x14ac:dyDescent="0.25">
      <c r="A635" s="15">
        <v>628</v>
      </c>
      <c r="B635" s="15" t="s">
        <v>1775</v>
      </c>
      <c r="C635" s="16" t="s">
        <v>1776</v>
      </c>
      <c r="D635" s="16" t="s">
        <v>332</v>
      </c>
      <c r="E635" s="23"/>
      <c r="F635" s="18">
        <v>60</v>
      </c>
      <c r="G635" s="18" t="s">
        <v>333</v>
      </c>
      <c r="H635" s="18" t="s">
        <v>279</v>
      </c>
      <c r="I635" s="18" t="s">
        <v>23</v>
      </c>
      <c r="J635" s="18" t="s">
        <v>1777</v>
      </c>
      <c r="K635" s="18" t="s">
        <v>19</v>
      </c>
      <c r="L635" s="20">
        <v>2948</v>
      </c>
      <c r="M635" s="20">
        <v>2000</v>
      </c>
      <c r="N635" s="20">
        <f t="shared" si="9"/>
        <v>5896000</v>
      </c>
      <c r="O635" s="16" t="s">
        <v>280</v>
      </c>
    </row>
    <row r="636" spans="1:15" ht="33.75" x14ac:dyDescent="0.25">
      <c r="A636" s="15">
        <v>629</v>
      </c>
      <c r="B636" s="15" t="s">
        <v>1778</v>
      </c>
      <c r="C636" s="16" t="s">
        <v>1779</v>
      </c>
      <c r="D636" s="16" t="s">
        <v>1780</v>
      </c>
      <c r="E636" s="23"/>
      <c r="F636" s="18">
        <v>60</v>
      </c>
      <c r="G636" s="18" t="s">
        <v>334</v>
      </c>
      <c r="H636" s="18" t="s">
        <v>335</v>
      </c>
      <c r="I636" s="18" t="s">
        <v>336</v>
      </c>
      <c r="J636" s="18" t="s">
        <v>1781</v>
      </c>
      <c r="K636" s="18" t="s">
        <v>353</v>
      </c>
      <c r="L636" s="20">
        <v>10500</v>
      </c>
      <c r="M636" s="20">
        <v>3000</v>
      </c>
      <c r="N636" s="20">
        <f t="shared" si="9"/>
        <v>31500000</v>
      </c>
      <c r="O636" s="16" t="s">
        <v>338</v>
      </c>
    </row>
    <row r="637" spans="1:15" ht="45" x14ac:dyDescent="0.25">
      <c r="A637" s="15">
        <v>630</v>
      </c>
      <c r="B637" s="15" t="s">
        <v>1782</v>
      </c>
      <c r="C637" s="16" t="s">
        <v>1783</v>
      </c>
      <c r="D637" s="16" t="s">
        <v>1784</v>
      </c>
      <c r="E637" s="23"/>
      <c r="F637" s="18">
        <v>36</v>
      </c>
      <c r="G637" s="18" t="s">
        <v>308</v>
      </c>
      <c r="H637" s="18" t="s">
        <v>309</v>
      </c>
      <c r="I637" s="18" t="s">
        <v>23</v>
      </c>
      <c r="J637" s="18" t="s">
        <v>310</v>
      </c>
      <c r="K637" s="18" t="s">
        <v>19</v>
      </c>
      <c r="L637" s="20">
        <v>564</v>
      </c>
      <c r="M637" s="20">
        <v>60000</v>
      </c>
      <c r="N637" s="20">
        <f t="shared" si="9"/>
        <v>33840000</v>
      </c>
      <c r="O637" s="16" t="s">
        <v>311</v>
      </c>
    </row>
    <row r="638" spans="1:15" ht="78.75" x14ac:dyDescent="0.25">
      <c r="A638" s="15">
        <v>631</v>
      </c>
      <c r="B638" s="15" t="s">
        <v>1785</v>
      </c>
      <c r="C638" s="16" t="s">
        <v>1786</v>
      </c>
      <c r="D638" s="16" t="s">
        <v>1787</v>
      </c>
      <c r="E638" s="23"/>
      <c r="F638" s="18">
        <v>36</v>
      </c>
      <c r="G638" s="18" t="s">
        <v>1663</v>
      </c>
      <c r="H638" s="18" t="s">
        <v>1664</v>
      </c>
      <c r="I638" s="18" t="s">
        <v>1788</v>
      </c>
      <c r="J638" s="18" t="s">
        <v>1789</v>
      </c>
      <c r="K638" s="18" t="s">
        <v>19</v>
      </c>
      <c r="L638" s="20">
        <v>16000</v>
      </c>
      <c r="M638" s="20">
        <v>4800</v>
      </c>
      <c r="N638" s="20">
        <f t="shared" si="9"/>
        <v>76800000</v>
      </c>
      <c r="O638" s="16" t="s">
        <v>531</v>
      </c>
    </row>
    <row r="639" spans="1:15" ht="33.75" x14ac:dyDescent="0.25">
      <c r="A639" s="15">
        <v>632</v>
      </c>
      <c r="B639" s="15" t="s">
        <v>1790</v>
      </c>
      <c r="C639" s="16" t="s">
        <v>1791</v>
      </c>
      <c r="D639" s="16" t="s">
        <v>1792</v>
      </c>
      <c r="E639" s="23"/>
      <c r="F639" s="18">
        <v>24</v>
      </c>
      <c r="G639" s="18" t="s">
        <v>12</v>
      </c>
      <c r="H639" s="18" t="s">
        <v>171</v>
      </c>
      <c r="I639" s="18" t="s">
        <v>168</v>
      </c>
      <c r="J639" s="18" t="s">
        <v>198</v>
      </c>
      <c r="K639" s="18" t="s">
        <v>31</v>
      </c>
      <c r="L639" s="20">
        <v>26500</v>
      </c>
      <c r="M639" s="20">
        <v>240</v>
      </c>
      <c r="N639" s="20">
        <f t="shared" si="9"/>
        <v>6360000</v>
      </c>
      <c r="O639" s="16" t="s">
        <v>170</v>
      </c>
    </row>
    <row r="640" spans="1:15" ht="45" x14ac:dyDescent="0.25">
      <c r="A640" s="15">
        <v>633</v>
      </c>
      <c r="B640" s="15" t="s">
        <v>1793</v>
      </c>
      <c r="C640" s="16" t="s">
        <v>1794</v>
      </c>
      <c r="D640" s="16" t="s">
        <v>1795</v>
      </c>
      <c r="E640" s="23"/>
      <c r="F640" s="18">
        <v>60</v>
      </c>
      <c r="G640" s="18" t="s">
        <v>791</v>
      </c>
      <c r="H640" s="18" t="s">
        <v>792</v>
      </c>
      <c r="I640" s="18" t="s">
        <v>17</v>
      </c>
      <c r="J640" s="18" t="s">
        <v>173</v>
      </c>
      <c r="K640" s="18" t="s">
        <v>19</v>
      </c>
      <c r="L640" s="20">
        <v>4400</v>
      </c>
      <c r="M640" s="20">
        <v>1000</v>
      </c>
      <c r="N640" s="20">
        <f t="shared" si="9"/>
        <v>4400000</v>
      </c>
      <c r="O640" s="16" t="s">
        <v>69</v>
      </c>
    </row>
    <row r="641" spans="1:15" ht="33.75" x14ac:dyDescent="0.25">
      <c r="A641" s="15">
        <v>634</v>
      </c>
      <c r="B641" s="15" t="s">
        <v>1796</v>
      </c>
      <c r="C641" s="16" t="s">
        <v>1797</v>
      </c>
      <c r="D641" s="16" t="s">
        <v>1798</v>
      </c>
      <c r="E641" s="23"/>
      <c r="F641" s="18">
        <v>12</v>
      </c>
      <c r="G641" s="18" t="s">
        <v>1799</v>
      </c>
      <c r="H641" s="18" t="s">
        <v>1800</v>
      </c>
      <c r="I641" s="18" t="s">
        <v>189</v>
      </c>
      <c r="J641" s="18" t="s">
        <v>1801</v>
      </c>
      <c r="K641" s="18" t="s">
        <v>939</v>
      </c>
      <c r="L641" s="20">
        <v>3213000</v>
      </c>
      <c r="M641" s="20">
        <v>4</v>
      </c>
      <c r="N641" s="20">
        <f t="shared" si="9"/>
        <v>12852000</v>
      </c>
      <c r="O641" s="16" t="s">
        <v>122</v>
      </c>
    </row>
    <row r="642" spans="1:15" ht="33.75" x14ac:dyDescent="0.25">
      <c r="A642" s="15">
        <v>635</v>
      </c>
      <c r="B642" s="15" t="s">
        <v>1802</v>
      </c>
      <c r="C642" s="16" t="s">
        <v>1803</v>
      </c>
      <c r="D642" s="16" t="s">
        <v>1804</v>
      </c>
      <c r="E642" s="23"/>
      <c r="F642" s="18">
        <v>60</v>
      </c>
      <c r="G642" s="18" t="s">
        <v>1771</v>
      </c>
      <c r="H642" s="18" t="s">
        <v>279</v>
      </c>
      <c r="I642" s="18" t="s">
        <v>23</v>
      </c>
      <c r="J642" s="18" t="s">
        <v>1805</v>
      </c>
      <c r="K642" s="18" t="s">
        <v>19</v>
      </c>
      <c r="L642" s="20">
        <v>2590</v>
      </c>
      <c r="M642" s="20">
        <v>5000</v>
      </c>
      <c r="N642" s="20">
        <f t="shared" si="9"/>
        <v>12950000</v>
      </c>
      <c r="O642" s="16" t="s">
        <v>280</v>
      </c>
    </row>
    <row r="643" spans="1:15" ht="45" x14ac:dyDescent="0.25">
      <c r="A643" s="15">
        <v>636</v>
      </c>
      <c r="B643" s="15" t="s">
        <v>1806</v>
      </c>
      <c r="C643" s="16" t="s">
        <v>1807</v>
      </c>
      <c r="D643" s="16" t="s">
        <v>790</v>
      </c>
      <c r="E643" s="23"/>
      <c r="F643" s="18">
        <v>60</v>
      </c>
      <c r="G643" s="18" t="s">
        <v>791</v>
      </c>
      <c r="H643" s="18" t="s">
        <v>792</v>
      </c>
      <c r="I643" s="18" t="s">
        <v>17</v>
      </c>
      <c r="J643" s="18" t="s">
        <v>173</v>
      </c>
      <c r="K643" s="18" t="s">
        <v>128</v>
      </c>
      <c r="L643" s="20">
        <v>4500</v>
      </c>
      <c r="M643" s="20">
        <v>1000</v>
      </c>
      <c r="N643" s="20">
        <f t="shared" si="9"/>
        <v>4500000</v>
      </c>
      <c r="O643" s="16" t="s">
        <v>69</v>
      </c>
    </row>
    <row r="644" spans="1:15" ht="33.75" x14ac:dyDescent="0.25">
      <c r="A644" s="15">
        <v>637</v>
      </c>
      <c r="B644" s="15" t="s">
        <v>1808</v>
      </c>
      <c r="C644" s="16" t="s">
        <v>1809</v>
      </c>
      <c r="D644" s="16" t="s">
        <v>1810</v>
      </c>
      <c r="E644" s="23"/>
      <c r="F644" s="18">
        <v>60</v>
      </c>
      <c r="G644" s="18" t="s">
        <v>1811</v>
      </c>
      <c r="H644" s="18" t="s">
        <v>1812</v>
      </c>
      <c r="I644" s="18" t="s">
        <v>197</v>
      </c>
      <c r="J644" s="18" t="s">
        <v>1813</v>
      </c>
      <c r="K644" s="18" t="s">
        <v>128</v>
      </c>
      <c r="L644" s="20">
        <v>12000</v>
      </c>
      <c r="M644" s="20">
        <v>1000</v>
      </c>
      <c r="N644" s="20">
        <f t="shared" si="9"/>
        <v>12000000</v>
      </c>
      <c r="O644" s="16" t="s">
        <v>313</v>
      </c>
    </row>
    <row r="645" spans="1:15" ht="33.75" x14ac:dyDescent="0.25">
      <c r="A645" s="15">
        <v>638</v>
      </c>
      <c r="B645" s="15" t="s">
        <v>1814</v>
      </c>
      <c r="C645" s="16" t="s">
        <v>1815</v>
      </c>
      <c r="D645" s="16" t="s">
        <v>810</v>
      </c>
      <c r="E645" s="23"/>
      <c r="F645" s="18">
        <v>60</v>
      </c>
      <c r="G645" s="18" t="s">
        <v>805</v>
      </c>
      <c r="H645" s="18" t="s">
        <v>279</v>
      </c>
      <c r="I645" s="18" t="s">
        <v>23</v>
      </c>
      <c r="J645" s="18" t="s">
        <v>1805</v>
      </c>
      <c r="K645" s="18" t="s">
        <v>19</v>
      </c>
      <c r="L645" s="20">
        <v>3920</v>
      </c>
      <c r="M645" s="20">
        <v>4000</v>
      </c>
      <c r="N645" s="20">
        <f t="shared" si="9"/>
        <v>15680000</v>
      </c>
      <c r="O645" s="16" t="s">
        <v>280</v>
      </c>
    </row>
    <row r="646" spans="1:15" ht="45" x14ac:dyDescent="0.25">
      <c r="A646" s="15">
        <v>639</v>
      </c>
      <c r="B646" s="15" t="s">
        <v>1816</v>
      </c>
      <c r="C646" s="16" t="s">
        <v>1817</v>
      </c>
      <c r="D646" s="16" t="s">
        <v>1818</v>
      </c>
      <c r="E646" s="23"/>
      <c r="F646" s="18">
        <v>60</v>
      </c>
      <c r="G646" s="18" t="s">
        <v>1819</v>
      </c>
      <c r="H646" s="18" t="s">
        <v>234</v>
      </c>
      <c r="I646" s="18" t="s">
        <v>23</v>
      </c>
      <c r="J646" s="18" t="s">
        <v>1820</v>
      </c>
      <c r="K646" s="18" t="s">
        <v>208</v>
      </c>
      <c r="L646" s="20">
        <v>12000</v>
      </c>
      <c r="M646" s="20">
        <v>150000</v>
      </c>
      <c r="N646" s="20">
        <f t="shared" si="9"/>
        <v>1800000000</v>
      </c>
      <c r="O646" s="16" t="s">
        <v>796</v>
      </c>
    </row>
    <row r="647" spans="1:15" ht="33.75" x14ac:dyDescent="0.25">
      <c r="A647" s="15">
        <v>640</v>
      </c>
      <c r="B647" s="15" t="s">
        <v>1821</v>
      </c>
      <c r="C647" s="16" t="s">
        <v>1822</v>
      </c>
      <c r="D647" s="16" t="s">
        <v>1822</v>
      </c>
      <c r="E647" s="23"/>
      <c r="F647" s="18">
        <v>60</v>
      </c>
      <c r="G647" s="18" t="s">
        <v>1823</v>
      </c>
      <c r="H647" s="18" t="s">
        <v>1824</v>
      </c>
      <c r="I647" s="18" t="s">
        <v>824</v>
      </c>
      <c r="J647" s="18" t="s">
        <v>1825</v>
      </c>
      <c r="K647" s="18" t="s">
        <v>128</v>
      </c>
      <c r="L647" s="20">
        <v>31500</v>
      </c>
      <c r="M647" s="20">
        <v>200</v>
      </c>
      <c r="N647" s="20">
        <f t="shared" si="9"/>
        <v>6300000</v>
      </c>
      <c r="O647" s="16" t="s">
        <v>880</v>
      </c>
    </row>
    <row r="648" spans="1:15" ht="33.75" x14ac:dyDescent="0.25">
      <c r="A648" s="15">
        <v>641</v>
      </c>
      <c r="B648" s="15" t="s">
        <v>1826</v>
      </c>
      <c r="C648" s="16" t="s">
        <v>1827</v>
      </c>
      <c r="D648" s="16" t="s">
        <v>1828</v>
      </c>
      <c r="E648" s="23"/>
      <c r="F648" s="18">
        <v>60</v>
      </c>
      <c r="G648" s="18" t="s">
        <v>12</v>
      </c>
      <c r="H648" s="18" t="s">
        <v>1824</v>
      </c>
      <c r="I648" s="18" t="s">
        <v>824</v>
      </c>
      <c r="J648" s="18" t="s">
        <v>1829</v>
      </c>
      <c r="K648" s="18" t="s">
        <v>128</v>
      </c>
      <c r="L648" s="20">
        <v>10500</v>
      </c>
      <c r="M648" s="20">
        <v>500</v>
      </c>
      <c r="N648" s="20">
        <f t="shared" si="9"/>
        <v>5250000</v>
      </c>
      <c r="O648" s="16" t="s">
        <v>880</v>
      </c>
    </row>
    <row r="649" spans="1:15" ht="56.25" x14ac:dyDescent="0.25">
      <c r="A649" s="15">
        <v>642</v>
      </c>
      <c r="B649" s="15" t="s">
        <v>1830</v>
      </c>
      <c r="C649" s="16" t="s">
        <v>1831</v>
      </c>
      <c r="D649" s="16" t="s">
        <v>1832</v>
      </c>
      <c r="E649" s="23"/>
      <c r="F649" s="18">
        <v>60</v>
      </c>
      <c r="G649" s="18" t="s">
        <v>323</v>
      </c>
      <c r="H649" s="18" t="s">
        <v>16</v>
      </c>
      <c r="I649" s="18" t="s">
        <v>17</v>
      </c>
      <c r="J649" s="18" t="s">
        <v>1833</v>
      </c>
      <c r="K649" s="18" t="s">
        <v>128</v>
      </c>
      <c r="L649" s="20">
        <v>2478</v>
      </c>
      <c r="M649" s="20">
        <v>140000</v>
      </c>
      <c r="N649" s="20">
        <f t="shared" ref="N649:N712" si="10">L649*M649</f>
        <v>346920000</v>
      </c>
      <c r="O649" s="16" t="s">
        <v>20</v>
      </c>
    </row>
    <row r="650" spans="1:15" ht="78.75" x14ac:dyDescent="0.25">
      <c r="A650" s="15">
        <v>643</v>
      </c>
      <c r="B650" s="15" t="s">
        <v>1834</v>
      </c>
      <c r="C650" s="16" t="s">
        <v>1835</v>
      </c>
      <c r="D650" s="16" t="s">
        <v>1836</v>
      </c>
      <c r="E650" s="23"/>
      <c r="F650" s="18">
        <v>36</v>
      </c>
      <c r="G650" s="18" t="s">
        <v>1837</v>
      </c>
      <c r="H650" s="18" t="s">
        <v>1838</v>
      </c>
      <c r="I650" s="18" t="s">
        <v>189</v>
      </c>
      <c r="J650" s="18" t="s">
        <v>1839</v>
      </c>
      <c r="K650" s="18" t="s">
        <v>1284</v>
      </c>
      <c r="L650" s="20">
        <v>5775000</v>
      </c>
      <c r="M650" s="20">
        <v>12</v>
      </c>
      <c r="N650" s="20">
        <f t="shared" si="10"/>
        <v>69300000</v>
      </c>
      <c r="O650" s="16" t="s">
        <v>1840</v>
      </c>
    </row>
    <row r="651" spans="1:15" ht="45" x14ac:dyDescent="0.25">
      <c r="A651" s="15">
        <v>644</v>
      </c>
      <c r="B651" s="15" t="s">
        <v>1841</v>
      </c>
      <c r="C651" s="16" t="s">
        <v>1842</v>
      </c>
      <c r="D651" s="16" t="s">
        <v>1843</v>
      </c>
      <c r="E651" s="23"/>
      <c r="F651" s="18">
        <v>36</v>
      </c>
      <c r="G651" s="18" t="s">
        <v>1837</v>
      </c>
      <c r="H651" s="18" t="s">
        <v>1838</v>
      </c>
      <c r="I651" s="18" t="s">
        <v>189</v>
      </c>
      <c r="J651" s="18" t="s">
        <v>1839</v>
      </c>
      <c r="K651" s="18" t="s">
        <v>1284</v>
      </c>
      <c r="L651" s="20">
        <v>5775000</v>
      </c>
      <c r="M651" s="20">
        <v>30</v>
      </c>
      <c r="N651" s="20">
        <f t="shared" si="10"/>
        <v>173250000</v>
      </c>
      <c r="O651" s="16" t="s">
        <v>1840</v>
      </c>
    </row>
    <row r="652" spans="1:15" ht="45" x14ac:dyDescent="0.25">
      <c r="A652" s="15">
        <v>645</v>
      </c>
      <c r="B652" s="15" t="s">
        <v>1844</v>
      </c>
      <c r="C652" s="16" t="s">
        <v>1845</v>
      </c>
      <c r="D652" s="16" t="s">
        <v>1846</v>
      </c>
      <c r="E652" s="23"/>
      <c r="F652" s="18">
        <v>36</v>
      </c>
      <c r="G652" s="18" t="s">
        <v>1837</v>
      </c>
      <c r="H652" s="18" t="s">
        <v>1838</v>
      </c>
      <c r="I652" s="18" t="s">
        <v>189</v>
      </c>
      <c r="J652" s="18" t="s">
        <v>1839</v>
      </c>
      <c r="K652" s="18" t="s">
        <v>1284</v>
      </c>
      <c r="L652" s="20">
        <v>5775000</v>
      </c>
      <c r="M652" s="20">
        <v>12</v>
      </c>
      <c r="N652" s="20">
        <f t="shared" si="10"/>
        <v>69300000</v>
      </c>
      <c r="O652" s="16" t="s">
        <v>1840</v>
      </c>
    </row>
    <row r="653" spans="1:15" ht="45" x14ac:dyDescent="0.25">
      <c r="A653" s="15">
        <v>646</v>
      </c>
      <c r="B653" s="15" t="s">
        <v>1847</v>
      </c>
      <c r="C653" s="16" t="s">
        <v>1848</v>
      </c>
      <c r="D653" s="16" t="s">
        <v>1849</v>
      </c>
      <c r="E653" s="23"/>
      <c r="F653" s="18">
        <v>36</v>
      </c>
      <c r="G653" s="18" t="s">
        <v>1837</v>
      </c>
      <c r="H653" s="18" t="s">
        <v>1838</v>
      </c>
      <c r="I653" s="18" t="s">
        <v>189</v>
      </c>
      <c r="J653" s="18" t="s">
        <v>1839</v>
      </c>
      <c r="K653" s="18" t="s">
        <v>1284</v>
      </c>
      <c r="L653" s="20">
        <v>5775000</v>
      </c>
      <c r="M653" s="20">
        <v>10</v>
      </c>
      <c r="N653" s="20">
        <f t="shared" si="10"/>
        <v>57750000</v>
      </c>
      <c r="O653" s="16" t="s">
        <v>1840</v>
      </c>
    </row>
    <row r="654" spans="1:15" ht="56.25" x14ac:dyDescent="0.25">
      <c r="A654" s="15">
        <v>647</v>
      </c>
      <c r="B654" s="15" t="s">
        <v>1850</v>
      </c>
      <c r="C654" s="16" t="s">
        <v>1851</v>
      </c>
      <c r="D654" s="16" t="s">
        <v>1852</v>
      </c>
      <c r="E654" s="23"/>
      <c r="F654" s="18">
        <v>36</v>
      </c>
      <c r="G654" s="18" t="s">
        <v>1837</v>
      </c>
      <c r="H654" s="18" t="s">
        <v>1838</v>
      </c>
      <c r="I654" s="18" t="s">
        <v>189</v>
      </c>
      <c r="J654" s="18" t="s">
        <v>1839</v>
      </c>
      <c r="K654" s="18" t="s">
        <v>1284</v>
      </c>
      <c r="L654" s="20">
        <v>9996000</v>
      </c>
      <c r="M654" s="20">
        <v>30</v>
      </c>
      <c r="N654" s="20">
        <f t="shared" si="10"/>
        <v>299880000</v>
      </c>
      <c r="O654" s="16" t="s">
        <v>1840</v>
      </c>
    </row>
    <row r="655" spans="1:15" ht="56.25" x14ac:dyDescent="0.25">
      <c r="A655" s="15">
        <v>648</v>
      </c>
      <c r="B655" s="15" t="s">
        <v>1853</v>
      </c>
      <c r="C655" s="16" t="s">
        <v>1854</v>
      </c>
      <c r="D655" s="16" t="s">
        <v>1855</v>
      </c>
      <c r="E655" s="23"/>
      <c r="F655" s="18">
        <v>36</v>
      </c>
      <c r="G655" s="18" t="s">
        <v>1837</v>
      </c>
      <c r="H655" s="18" t="s">
        <v>1838</v>
      </c>
      <c r="I655" s="18" t="s">
        <v>189</v>
      </c>
      <c r="J655" s="18" t="s">
        <v>1839</v>
      </c>
      <c r="K655" s="18" t="s">
        <v>1284</v>
      </c>
      <c r="L655" s="20">
        <v>9996000</v>
      </c>
      <c r="M655" s="20">
        <v>30</v>
      </c>
      <c r="N655" s="20">
        <f t="shared" si="10"/>
        <v>299880000</v>
      </c>
      <c r="O655" s="16" t="s">
        <v>1840</v>
      </c>
    </row>
    <row r="656" spans="1:15" ht="45" x14ac:dyDescent="0.25">
      <c r="A656" s="15">
        <v>649</v>
      </c>
      <c r="B656" s="15" t="s">
        <v>1856</v>
      </c>
      <c r="C656" s="16" t="s">
        <v>1857</v>
      </c>
      <c r="D656" s="16" t="s">
        <v>903</v>
      </c>
      <c r="E656" s="23"/>
      <c r="F656" s="18">
        <v>24</v>
      </c>
      <c r="G656" s="18" t="s">
        <v>871</v>
      </c>
      <c r="H656" s="18" t="s">
        <v>872</v>
      </c>
      <c r="I656" s="18" t="s">
        <v>197</v>
      </c>
      <c r="J656" s="18" t="s">
        <v>1858</v>
      </c>
      <c r="K656" s="18" t="s">
        <v>842</v>
      </c>
      <c r="L656" s="20">
        <v>815000</v>
      </c>
      <c r="M656" s="20">
        <v>100</v>
      </c>
      <c r="N656" s="20">
        <f t="shared" si="10"/>
        <v>81500000</v>
      </c>
      <c r="O656" s="16" t="s">
        <v>874</v>
      </c>
    </row>
    <row r="657" spans="1:15" ht="33.75" x14ac:dyDescent="0.25">
      <c r="A657" s="15">
        <v>650</v>
      </c>
      <c r="B657" s="15" t="s">
        <v>1859</v>
      </c>
      <c r="C657" s="16" t="s">
        <v>1860</v>
      </c>
      <c r="D657" s="16" t="s">
        <v>1861</v>
      </c>
      <c r="E657" s="23"/>
      <c r="F657" s="18">
        <v>24</v>
      </c>
      <c r="G657" s="18" t="s">
        <v>871</v>
      </c>
      <c r="H657" s="18" t="s">
        <v>872</v>
      </c>
      <c r="I657" s="18" t="s">
        <v>197</v>
      </c>
      <c r="J657" s="18" t="s">
        <v>1862</v>
      </c>
      <c r="K657" s="18" t="s">
        <v>873</v>
      </c>
      <c r="L657" s="20">
        <v>1800000</v>
      </c>
      <c r="M657" s="20">
        <v>100</v>
      </c>
      <c r="N657" s="20">
        <f t="shared" si="10"/>
        <v>180000000</v>
      </c>
      <c r="O657" s="16" t="s">
        <v>874</v>
      </c>
    </row>
    <row r="658" spans="1:15" ht="56.25" x14ac:dyDescent="0.25">
      <c r="A658" s="15">
        <v>651</v>
      </c>
      <c r="B658" s="15" t="s">
        <v>1863</v>
      </c>
      <c r="C658" s="16" t="s">
        <v>1864</v>
      </c>
      <c r="D658" s="16" t="s">
        <v>875</v>
      </c>
      <c r="E658" s="23"/>
      <c r="F658" s="18">
        <v>24</v>
      </c>
      <c r="G658" s="18" t="s">
        <v>876</v>
      </c>
      <c r="H658" s="18" t="s">
        <v>877</v>
      </c>
      <c r="I658" s="18" t="s">
        <v>189</v>
      </c>
      <c r="J658" s="18" t="s">
        <v>851</v>
      </c>
      <c r="K658" s="18" t="s">
        <v>915</v>
      </c>
      <c r="L658" s="20">
        <v>1350000</v>
      </c>
      <c r="M658" s="20">
        <v>24</v>
      </c>
      <c r="N658" s="20">
        <f t="shared" si="10"/>
        <v>32400000</v>
      </c>
      <c r="O658" s="16" t="s">
        <v>874</v>
      </c>
    </row>
    <row r="659" spans="1:15" ht="33.75" x14ac:dyDescent="0.25">
      <c r="A659" s="15">
        <v>652</v>
      </c>
      <c r="B659" s="15" t="s">
        <v>1865</v>
      </c>
      <c r="C659" s="16" t="s">
        <v>1866</v>
      </c>
      <c r="D659" s="16" t="s">
        <v>1867</v>
      </c>
      <c r="E659" s="23"/>
      <c r="F659" s="18">
        <v>24</v>
      </c>
      <c r="G659" s="18" t="s">
        <v>1868</v>
      </c>
      <c r="H659" s="18" t="s">
        <v>884</v>
      </c>
      <c r="I659" s="18" t="s">
        <v>23</v>
      </c>
      <c r="J659" s="18" t="s">
        <v>1869</v>
      </c>
      <c r="K659" s="18" t="s">
        <v>879</v>
      </c>
      <c r="L659" s="20">
        <v>315000</v>
      </c>
      <c r="M659" s="20">
        <v>100</v>
      </c>
      <c r="N659" s="20">
        <f t="shared" si="10"/>
        <v>31500000</v>
      </c>
      <c r="O659" s="16" t="s">
        <v>883</v>
      </c>
    </row>
    <row r="660" spans="1:15" ht="33.75" x14ac:dyDescent="0.25">
      <c r="A660" s="15">
        <v>653</v>
      </c>
      <c r="B660" s="15" t="s">
        <v>1870</v>
      </c>
      <c r="C660" s="16" t="s">
        <v>1871</v>
      </c>
      <c r="D660" s="16" t="s">
        <v>1867</v>
      </c>
      <c r="E660" s="23"/>
      <c r="F660" s="18">
        <v>24</v>
      </c>
      <c r="G660" s="18" t="s">
        <v>1868</v>
      </c>
      <c r="H660" s="18" t="s">
        <v>884</v>
      </c>
      <c r="I660" s="18" t="s">
        <v>23</v>
      </c>
      <c r="J660" s="18" t="s">
        <v>1872</v>
      </c>
      <c r="K660" s="18" t="s">
        <v>873</v>
      </c>
      <c r="L660" s="20">
        <v>1512000</v>
      </c>
      <c r="M660" s="20">
        <v>70</v>
      </c>
      <c r="N660" s="20">
        <f t="shared" si="10"/>
        <v>105840000</v>
      </c>
      <c r="O660" s="16" t="s">
        <v>883</v>
      </c>
    </row>
    <row r="661" spans="1:15" ht="168.75" x14ac:dyDescent="0.25">
      <c r="A661" s="15">
        <v>654</v>
      </c>
      <c r="B661" s="15" t="s">
        <v>1873</v>
      </c>
      <c r="C661" s="16" t="s">
        <v>1874</v>
      </c>
      <c r="D661" s="16" t="s">
        <v>1875</v>
      </c>
      <c r="E661" s="23"/>
      <c r="F661" s="18">
        <v>60</v>
      </c>
      <c r="G661" s="18" t="s">
        <v>1876</v>
      </c>
      <c r="H661" s="18" t="s">
        <v>1344</v>
      </c>
      <c r="I661" s="18" t="s">
        <v>120</v>
      </c>
      <c r="J661" s="18" t="s">
        <v>1877</v>
      </c>
      <c r="K661" s="18" t="s">
        <v>53</v>
      </c>
      <c r="L661" s="20">
        <v>1323000</v>
      </c>
      <c r="M661" s="20">
        <v>50</v>
      </c>
      <c r="N661" s="20">
        <f t="shared" si="10"/>
        <v>66150000</v>
      </c>
      <c r="O661" s="16" t="s">
        <v>1345</v>
      </c>
    </row>
    <row r="662" spans="1:15" ht="45" x14ac:dyDescent="0.25">
      <c r="A662" s="15">
        <v>655</v>
      </c>
      <c r="B662" s="15" t="s">
        <v>1878</v>
      </c>
      <c r="C662" s="16" t="s">
        <v>1879</v>
      </c>
      <c r="D662" s="16" t="s">
        <v>1880</v>
      </c>
      <c r="E662" s="23"/>
      <c r="F662" s="18">
        <v>36</v>
      </c>
      <c r="G662" s="18" t="s">
        <v>1881</v>
      </c>
      <c r="H662" s="18" t="s">
        <v>964</v>
      </c>
      <c r="I662" s="18" t="s">
        <v>824</v>
      </c>
      <c r="J662" s="18" t="s">
        <v>965</v>
      </c>
      <c r="K662" s="18" t="s">
        <v>45</v>
      </c>
      <c r="L662" s="20">
        <v>1050</v>
      </c>
      <c r="M662" s="20">
        <v>500000</v>
      </c>
      <c r="N662" s="20">
        <f t="shared" si="10"/>
        <v>525000000</v>
      </c>
      <c r="O662" s="16" t="s">
        <v>62</v>
      </c>
    </row>
    <row r="663" spans="1:15" ht="56.25" x14ac:dyDescent="0.25">
      <c r="A663" s="15">
        <v>656</v>
      </c>
      <c r="B663" s="15" t="s">
        <v>1882</v>
      </c>
      <c r="C663" s="16" t="s">
        <v>1883</v>
      </c>
      <c r="D663" s="16" t="s">
        <v>1884</v>
      </c>
      <c r="E663" s="23"/>
      <c r="F663" s="18">
        <v>24</v>
      </c>
      <c r="G663" s="18" t="s">
        <v>289</v>
      </c>
      <c r="H663" s="18" t="s">
        <v>955</v>
      </c>
      <c r="I663" s="18" t="s">
        <v>23</v>
      </c>
      <c r="J663" s="18" t="s">
        <v>1885</v>
      </c>
      <c r="K663" s="18" t="s">
        <v>290</v>
      </c>
      <c r="L663" s="20">
        <v>4893</v>
      </c>
      <c r="M663" s="20">
        <v>9400</v>
      </c>
      <c r="N663" s="20">
        <f t="shared" si="10"/>
        <v>45994200</v>
      </c>
      <c r="O663" s="16" t="s">
        <v>151</v>
      </c>
    </row>
    <row r="664" spans="1:15" ht="56.25" x14ac:dyDescent="0.25">
      <c r="A664" s="15">
        <v>657</v>
      </c>
      <c r="B664" s="15" t="s">
        <v>1886</v>
      </c>
      <c r="C664" s="16" t="s">
        <v>1887</v>
      </c>
      <c r="D664" s="16" t="s">
        <v>1888</v>
      </c>
      <c r="E664" s="23"/>
      <c r="F664" s="18">
        <v>24</v>
      </c>
      <c r="G664" s="18" t="s">
        <v>1008</v>
      </c>
      <c r="H664" s="18" t="s">
        <v>955</v>
      </c>
      <c r="I664" s="18" t="s">
        <v>23</v>
      </c>
      <c r="J664" s="18" t="s">
        <v>1889</v>
      </c>
      <c r="K664" s="18" t="s">
        <v>290</v>
      </c>
      <c r="L664" s="20">
        <v>6930</v>
      </c>
      <c r="M664" s="20">
        <v>500</v>
      </c>
      <c r="N664" s="20">
        <f t="shared" si="10"/>
        <v>3465000</v>
      </c>
      <c r="O664" s="16" t="s">
        <v>151</v>
      </c>
    </row>
    <row r="665" spans="1:15" ht="45" x14ac:dyDescent="0.25">
      <c r="A665" s="15">
        <v>658</v>
      </c>
      <c r="B665" s="15" t="s">
        <v>1890</v>
      </c>
      <c r="C665" s="16" t="s">
        <v>1891</v>
      </c>
      <c r="D665" s="16" t="s">
        <v>1892</v>
      </c>
      <c r="E665" s="23"/>
      <c r="F665" s="18">
        <v>24</v>
      </c>
      <c r="G665" s="18" t="s">
        <v>1007</v>
      </c>
      <c r="H665" s="18" t="s">
        <v>999</v>
      </c>
      <c r="I665" s="18" t="s">
        <v>23</v>
      </c>
      <c r="J665" s="18" t="s">
        <v>1893</v>
      </c>
      <c r="K665" s="18" t="s">
        <v>290</v>
      </c>
      <c r="L665" s="20">
        <v>3224</v>
      </c>
      <c r="M665" s="20">
        <v>62000</v>
      </c>
      <c r="N665" s="20">
        <f t="shared" si="10"/>
        <v>199888000</v>
      </c>
      <c r="O665" s="16" t="s">
        <v>151</v>
      </c>
    </row>
    <row r="666" spans="1:15" ht="45" x14ac:dyDescent="0.25">
      <c r="A666" s="15">
        <v>659</v>
      </c>
      <c r="B666" s="15" t="s">
        <v>1894</v>
      </c>
      <c r="C666" s="16" t="s">
        <v>1895</v>
      </c>
      <c r="D666" s="16" t="s">
        <v>1896</v>
      </c>
      <c r="E666" s="23"/>
      <c r="F666" s="18">
        <v>24</v>
      </c>
      <c r="G666" s="18" t="s">
        <v>1007</v>
      </c>
      <c r="H666" s="18" t="s">
        <v>955</v>
      </c>
      <c r="I666" s="18" t="s">
        <v>23</v>
      </c>
      <c r="J666" s="18" t="s">
        <v>1897</v>
      </c>
      <c r="K666" s="18" t="s">
        <v>290</v>
      </c>
      <c r="L666" s="20">
        <v>2999</v>
      </c>
      <c r="M666" s="20">
        <v>65000</v>
      </c>
      <c r="N666" s="20">
        <f t="shared" si="10"/>
        <v>194935000</v>
      </c>
      <c r="O666" s="16" t="s">
        <v>151</v>
      </c>
    </row>
    <row r="667" spans="1:15" ht="78.75" x14ac:dyDescent="0.25">
      <c r="A667" s="15">
        <v>660</v>
      </c>
      <c r="B667" s="15" t="s">
        <v>3968</v>
      </c>
      <c r="C667" s="16" t="s">
        <v>3969</v>
      </c>
      <c r="D667" s="16" t="s">
        <v>3970</v>
      </c>
      <c r="E667" s="23"/>
      <c r="F667" s="18">
        <v>24</v>
      </c>
      <c r="G667" s="18" t="s">
        <v>1008</v>
      </c>
      <c r="H667" s="18" t="s">
        <v>955</v>
      </c>
      <c r="I667" s="18" t="s">
        <v>23</v>
      </c>
      <c r="J667" s="18" t="s">
        <v>3971</v>
      </c>
      <c r="K667" s="18" t="s">
        <v>290</v>
      </c>
      <c r="L667" s="20">
        <v>5880</v>
      </c>
      <c r="M667" s="20">
        <v>3200</v>
      </c>
      <c r="N667" s="20">
        <f t="shared" si="10"/>
        <v>18816000</v>
      </c>
      <c r="O667" s="16" t="s">
        <v>151</v>
      </c>
    </row>
    <row r="668" spans="1:15" ht="78.75" x14ac:dyDescent="0.25">
      <c r="A668" s="15">
        <v>661</v>
      </c>
      <c r="B668" s="15" t="s">
        <v>1898</v>
      </c>
      <c r="C668" s="16" t="s">
        <v>1899</v>
      </c>
      <c r="D668" s="16" t="s">
        <v>1900</v>
      </c>
      <c r="E668" s="23"/>
      <c r="F668" s="18">
        <v>24</v>
      </c>
      <c r="G668" s="18" t="s">
        <v>1008</v>
      </c>
      <c r="H668" s="18" t="s">
        <v>955</v>
      </c>
      <c r="I668" s="18" t="s">
        <v>23</v>
      </c>
      <c r="J668" s="18" t="s">
        <v>1901</v>
      </c>
      <c r="K668" s="18" t="s">
        <v>290</v>
      </c>
      <c r="L668" s="20">
        <v>15519</v>
      </c>
      <c r="M668" s="20">
        <v>950</v>
      </c>
      <c r="N668" s="20">
        <f t="shared" si="10"/>
        <v>14743050</v>
      </c>
      <c r="O668" s="16" t="s">
        <v>151</v>
      </c>
    </row>
    <row r="669" spans="1:15" ht="56.25" x14ac:dyDescent="0.25">
      <c r="A669" s="15">
        <v>662</v>
      </c>
      <c r="B669" s="15" t="s">
        <v>1902</v>
      </c>
      <c r="C669" s="16" t="s">
        <v>1903</v>
      </c>
      <c r="D669" s="16" t="s">
        <v>1904</v>
      </c>
      <c r="E669" s="23"/>
      <c r="F669" s="18">
        <v>24</v>
      </c>
      <c r="G669" s="18" t="s">
        <v>289</v>
      </c>
      <c r="H669" s="18" t="s">
        <v>955</v>
      </c>
      <c r="I669" s="18" t="s">
        <v>23</v>
      </c>
      <c r="J669" s="18" t="s">
        <v>1905</v>
      </c>
      <c r="K669" s="18" t="s">
        <v>290</v>
      </c>
      <c r="L669" s="20">
        <v>10349</v>
      </c>
      <c r="M669" s="20">
        <v>8400</v>
      </c>
      <c r="N669" s="20">
        <f t="shared" si="10"/>
        <v>86931600</v>
      </c>
      <c r="O669" s="16" t="s">
        <v>151</v>
      </c>
    </row>
    <row r="670" spans="1:15" ht="45" x14ac:dyDescent="0.25">
      <c r="A670" s="15">
        <v>663</v>
      </c>
      <c r="B670" s="15" t="s">
        <v>1906</v>
      </c>
      <c r="C670" s="16" t="s">
        <v>1907</v>
      </c>
      <c r="D670" s="16" t="s">
        <v>1908</v>
      </c>
      <c r="E670" s="23"/>
      <c r="F670" s="18">
        <v>24</v>
      </c>
      <c r="G670" s="18" t="s">
        <v>289</v>
      </c>
      <c r="H670" s="18" t="s">
        <v>955</v>
      </c>
      <c r="I670" s="18" t="s">
        <v>23</v>
      </c>
      <c r="J670" s="18" t="s">
        <v>1909</v>
      </c>
      <c r="K670" s="18" t="s">
        <v>290</v>
      </c>
      <c r="L670" s="20">
        <v>3066</v>
      </c>
      <c r="M670" s="20">
        <v>5000</v>
      </c>
      <c r="N670" s="20">
        <f t="shared" si="10"/>
        <v>15330000</v>
      </c>
      <c r="O670" s="16" t="s">
        <v>151</v>
      </c>
    </row>
    <row r="671" spans="1:15" ht="22.5" x14ac:dyDescent="0.25">
      <c r="A671" s="15">
        <v>664</v>
      </c>
      <c r="B671" s="15" t="s">
        <v>1910</v>
      </c>
      <c r="C671" s="16" t="s">
        <v>1911</v>
      </c>
      <c r="D671" s="16" t="s">
        <v>1912</v>
      </c>
      <c r="E671" s="23"/>
      <c r="F671" s="18">
        <v>24</v>
      </c>
      <c r="G671" s="18" t="s">
        <v>289</v>
      </c>
      <c r="H671" s="18" t="s">
        <v>999</v>
      </c>
      <c r="I671" s="18" t="s">
        <v>23</v>
      </c>
      <c r="J671" s="18" t="s">
        <v>1913</v>
      </c>
      <c r="K671" s="18" t="s">
        <v>290</v>
      </c>
      <c r="L671" s="20">
        <v>4851</v>
      </c>
      <c r="M671" s="20">
        <v>74000</v>
      </c>
      <c r="N671" s="20">
        <f t="shared" si="10"/>
        <v>358974000</v>
      </c>
      <c r="O671" s="16" t="s">
        <v>151</v>
      </c>
    </row>
    <row r="672" spans="1:15" ht="45" x14ac:dyDescent="0.25">
      <c r="A672" s="15">
        <v>665</v>
      </c>
      <c r="B672" s="15" t="s">
        <v>1914</v>
      </c>
      <c r="C672" s="16" t="s">
        <v>1915</v>
      </c>
      <c r="D672" s="16" t="s">
        <v>1916</v>
      </c>
      <c r="E672" s="23"/>
      <c r="F672" s="18">
        <v>48</v>
      </c>
      <c r="G672" s="18" t="s">
        <v>1917</v>
      </c>
      <c r="H672" s="18" t="s">
        <v>1918</v>
      </c>
      <c r="I672" s="18" t="s">
        <v>197</v>
      </c>
      <c r="J672" s="18" t="s">
        <v>12</v>
      </c>
      <c r="K672" s="18" t="s">
        <v>905</v>
      </c>
      <c r="L672" s="20">
        <v>8251000</v>
      </c>
      <c r="M672" s="20">
        <v>1</v>
      </c>
      <c r="N672" s="20">
        <f t="shared" si="10"/>
        <v>8251000</v>
      </c>
      <c r="O672" s="16" t="s">
        <v>878</v>
      </c>
    </row>
    <row r="673" spans="1:15" ht="101.25" x14ac:dyDescent="0.25">
      <c r="A673" s="15">
        <v>666</v>
      </c>
      <c r="B673" s="15" t="s">
        <v>1919</v>
      </c>
      <c r="C673" s="16" t="s">
        <v>1920</v>
      </c>
      <c r="D673" s="16" t="s">
        <v>1921</v>
      </c>
      <c r="E673" s="23"/>
      <c r="F673" s="18">
        <v>36</v>
      </c>
      <c r="G673" s="18" t="s">
        <v>1922</v>
      </c>
      <c r="H673" s="18" t="s">
        <v>1923</v>
      </c>
      <c r="I673" s="18" t="s">
        <v>1924</v>
      </c>
      <c r="J673" s="18" t="s">
        <v>1925</v>
      </c>
      <c r="K673" s="18" t="s">
        <v>905</v>
      </c>
      <c r="L673" s="20">
        <v>6400000</v>
      </c>
      <c r="M673" s="20">
        <v>2</v>
      </c>
      <c r="N673" s="20">
        <f t="shared" si="10"/>
        <v>12800000</v>
      </c>
      <c r="O673" s="16" t="s">
        <v>1460</v>
      </c>
    </row>
    <row r="674" spans="1:15" ht="101.25" x14ac:dyDescent="0.25">
      <c r="A674" s="15">
        <v>667</v>
      </c>
      <c r="B674" s="15" t="s">
        <v>1926</v>
      </c>
      <c r="C674" s="16" t="s">
        <v>1927</v>
      </c>
      <c r="D674" s="16" t="s">
        <v>1928</v>
      </c>
      <c r="E674" s="23"/>
      <c r="F674" s="18">
        <v>36</v>
      </c>
      <c r="G674" s="18" t="s">
        <v>1922</v>
      </c>
      <c r="H674" s="18" t="s">
        <v>1923</v>
      </c>
      <c r="I674" s="18" t="s">
        <v>1924</v>
      </c>
      <c r="J674" s="18" t="s">
        <v>1929</v>
      </c>
      <c r="K674" s="18" t="s">
        <v>905</v>
      </c>
      <c r="L674" s="20">
        <v>8400000</v>
      </c>
      <c r="M674" s="20">
        <v>2</v>
      </c>
      <c r="N674" s="20">
        <f t="shared" si="10"/>
        <v>16800000</v>
      </c>
      <c r="O674" s="16" t="s">
        <v>1460</v>
      </c>
    </row>
    <row r="675" spans="1:15" ht="101.25" x14ac:dyDescent="0.25">
      <c r="A675" s="15">
        <v>668</v>
      </c>
      <c r="B675" s="15" t="s">
        <v>1930</v>
      </c>
      <c r="C675" s="16" t="s">
        <v>1931</v>
      </c>
      <c r="D675" s="16" t="s">
        <v>1932</v>
      </c>
      <c r="E675" s="23"/>
      <c r="F675" s="18">
        <v>36</v>
      </c>
      <c r="G675" s="18" t="s">
        <v>1922</v>
      </c>
      <c r="H675" s="18" t="s">
        <v>1923</v>
      </c>
      <c r="I675" s="18" t="s">
        <v>1924</v>
      </c>
      <c r="J675" s="18" t="s">
        <v>1925</v>
      </c>
      <c r="K675" s="18" t="s">
        <v>905</v>
      </c>
      <c r="L675" s="20">
        <v>11200000</v>
      </c>
      <c r="M675" s="20">
        <v>2</v>
      </c>
      <c r="N675" s="20">
        <f t="shared" si="10"/>
        <v>22400000</v>
      </c>
      <c r="O675" s="16" t="s">
        <v>1460</v>
      </c>
    </row>
    <row r="676" spans="1:15" ht="101.25" x14ac:dyDescent="0.25">
      <c r="A676" s="15">
        <v>669</v>
      </c>
      <c r="B676" s="15" t="s">
        <v>1933</v>
      </c>
      <c r="C676" s="16" t="s">
        <v>1934</v>
      </c>
      <c r="D676" s="16" t="s">
        <v>1935</v>
      </c>
      <c r="E676" s="23"/>
      <c r="F676" s="18">
        <v>36</v>
      </c>
      <c r="G676" s="18" t="s">
        <v>1922</v>
      </c>
      <c r="H676" s="18" t="s">
        <v>1923</v>
      </c>
      <c r="I676" s="18" t="s">
        <v>1924</v>
      </c>
      <c r="J676" s="18" t="s">
        <v>1936</v>
      </c>
      <c r="K676" s="18" t="s">
        <v>905</v>
      </c>
      <c r="L676" s="20">
        <v>7440000</v>
      </c>
      <c r="M676" s="20">
        <v>6</v>
      </c>
      <c r="N676" s="20">
        <f t="shared" si="10"/>
        <v>44640000</v>
      </c>
      <c r="O676" s="16" t="s">
        <v>1460</v>
      </c>
    </row>
    <row r="677" spans="1:15" ht="56.25" x14ac:dyDescent="0.25">
      <c r="A677" s="15">
        <v>670</v>
      </c>
      <c r="B677" s="15" t="s">
        <v>1937</v>
      </c>
      <c r="C677" s="16" t="s">
        <v>1938</v>
      </c>
      <c r="D677" s="16" t="s">
        <v>1939</v>
      </c>
      <c r="E677" s="23"/>
      <c r="F677" s="18">
        <v>24</v>
      </c>
      <c r="G677" s="18" t="s">
        <v>1940</v>
      </c>
      <c r="H677" s="18" t="s">
        <v>1941</v>
      </c>
      <c r="I677" s="18" t="s">
        <v>180</v>
      </c>
      <c r="J677" s="18" t="s">
        <v>1942</v>
      </c>
      <c r="K677" s="18" t="s">
        <v>905</v>
      </c>
      <c r="L677" s="20">
        <v>19377239</v>
      </c>
      <c r="M677" s="20">
        <v>6</v>
      </c>
      <c r="N677" s="20">
        <f t="shared" si="10"/>
        <v>116263434</v>
      </c>
      <c r="O677" s="16" t="s">
        <v>122</v>
      </c>
    </row>
    <row r="678" spans="1:15" ht="45" x14ac:dyDescent="0.25">
      <c r="A678" s="15">
        <v>671</v>
      </c>
      <c r="B678" s="15" t="s">
        <v>1943</v>
      </c>
      <c r="C678" s="16" t="s">
        <v>1944</v>
      </c>
      <c r="D678" s="16" t="s">
        <v>1945</v>
      </c>
      <c r="E678" s="23"/>
      <c r="F678" s="18">
        <v>48</v>
      </c>
      <c r="G678" s="18" t="s">
        <v>1917</v>
      </c>
      <c r="H678" s="18" t="s">
        <v>1918</v>
      </c>
      <c r="I678" s="18" t="s">
        <v>197</v>
      </c>
      <c r="J678" s="18" t="s">
        <v>12</v>
      </c>
      <c r="K678" s="18" t="s">
        <v>905</v>
      </c>
      <c r="L678" s="20">
        <v>6210000</v>
      </c>
      <c r="M678" s="20">
        <v>1</v>
      </c>
      <c r="N678" s="20">
        <f t="shared" si="10"/>
        <v>6210000</v>
      </c>
      <c r="O678" s="16" t="s">
        <v>878</v>
      </c>
    </row>
    <row r="679" spans="1:15" ht="33.75" x14ac:dyDescent="0.25">
      <c r="A679" s="15">
        <v>672</v>
      </c>
      <c r="B679" s="15" t="s">
        <v>1946</v>
      </c>
      <c r="C679" s="16" t="s">
        <v>1947</v>
      </c>
      <c r="D679" s="16" t="s">
        <v>1105</v>
      </c>
      <c r="E679" s="23"/>
      <c r="F679" s="18">
        <v>36</v>
      </c>
      <c r="G679" s="18" t="s">
        <v>1097</v>
      </c>
      <c r="H679" s="18" t="s">
        <v>1098</v>
      </c>
      <c r="I679" s="18" t="s">
        <v>140</v>
      </c>
      <c r="J679" s="18" t="s">
        <v>173</v>
      </c>
      <c r="K679" s="18" t="s">
        <v>19</v>
      </c>
      <c r="L679" s="20">
        <v>15000</v>
      </c>
      <c r="M679" s="20">
        <v>1000</v>
      </c>
      <c r="N679" s="20">
        <f t="shared" si="10"/>
        <v>15000000</v>
      </c>
      <c r="O679" s="16" t="s">
        <v>62</v>
      </c>
    </row>
    <row r="680" spans="1:15" ht="78.75" x14ac:dyDescent="0.25">
      <c r="A680" s="15">
        <v>673</v>
      </c>
      <c r="B680" s="15" t="s">
        <v>1948</v>
      </c>
      <c r="C680" s="16" t="s">
        <v>1949</v>
      </c>
      <c r="D680" s="16" t="s">
        <v>1950</v>
      </c>
      <c r="E680" s="23"/>
      <c r="F680" s="18">
        <v>36</v>
      </c>
      <c r="G680" s="18" t="s">
        <v>1663</v>
      </c>
      <c r="H680" s="18" t="s">
        <v>1664</v>
      </c>
      <c r="I680" s="18" t="s">
        <v>203</v>
      </c>
      <c r="J680" s="18" t="s">
        <v>1951</v>
      </c>
      <c r="K680" s="18" t="s">
        <v>353</v>
      </c>
      <c r="L680" s="20">
        <v>24000</v>
      </c>
      <c r="M680" s="20">
        <v>1000</v>
      </c>
      <c r="N680" s="20">
        <f t="shared" si="10"/>
        <v>24000000</v>
      </c>
      <c r="O680" s="16" t="s">
        <v>531</v>
      </c>
    </row>
    <row r="681" spans="1:15" ht="78.75" x14ac:dyDescent="0.25">
      <c r="A681" s="15">
        <v>674</v>
      </c>
      <c r="B681" s="15" t="s">
        <v>1952</v>
      </c>
      <c r="C681" s="16" t="s">
        <v>1953</v>
      </c>
      <c r="D681" s="16" t="s">
        <v>1954</v>
      </c>
      <c r="E681" s="23"/>
      <c r="F681" s="18">
        <v>36</v>
      </c>
      <c r="G681" s="18" t="s">
        <v>1663</v>
      </c>
      <c r="H681" s="18" t="s">
        <v>1664</v>
      </c>
      <c r="I681" s="18" t="s">
        <v>189</v>
      </c>
      <c r="J681" s="18" t="s">
        <v>1955</v>
      </c>
      <c r="K681" s="18" t="s">
        <v>353</v>
      </c>
      <c r="L681" s="20">
        <v>24500</v>
      </c>
      <c r="M681" s="20">
        <v>200</v>
      </c>
      <c r="N681" s="20">
        <f t="shared" si="10"/>
        <v>4900000</v>
      </c>
      <c r="O681" s="16" t="s">
        <v>531</v>
      </c>
    </row>
    <row r="682" spans="1:15" ht="78.75" x14ac:dyDescent="0.25">
      <c r="A682" s="15">
        <v>675</v>
      </c>
      <c r="B682" s="15" t="s">
        <v>1956</v>
      </c>
      <c r="C682" s="16" t="s">
        <v>1957</v>
      </c>
      <c r="D682" s="16" t="s">
        <v>1958</v>
      </c>
      <c r="E682" s="23"/>
      <c r="F682" s="18">
        <v>36</v>
      </c>
      <c r="G682" s="18" t="s">
        <v>1663</v>
      </c>
      <c r="H682" s="18" t="s">
        <v>1664</v>
      </c>
      <c r="I682" s="18" t="s">
        <v>189</v>
      </c>
      <c r="J682" s="18" t="s">
        <v>1955</v>
      </c>
      <c r="K682" s="18" t="s">
        <v>353</v>
      </c>
      <c r="L682" s="20">
        <v>24500</v>
      </c>
      <c r="M682" s="20">
        <v>200</v>
      </c>
      <c r="N682" s="20">
        <f t="shared" si="10"/>
        <v>4900000</v>
      </c>
      <c r="O682" s="16" t="s">
        <v>531</v>
      </c>
    </row>
    <row r="683" spans="1:15" ht="45" x14ac:dyDescent="0.25">
      <c r="A683" s="15">
        <v>676</v>
      </c>
      <c r="B683" s="15" t="s">
        <v>3972</v>
      </c>
      <c r="C683" s="16" t="s">
        <v>3973</v>
      </c>
      <c r="D683" s="16" t="s">
        <v>3974</v>
      </c>
      <c r="E683" s="23"/>
      <c r="F683" s="18">
        <v>24</v>
      </c>
      <c r="G683" s="18" t="s">
        <v>1008</v>
      </c>
      <c r="H683" s="18" t="s">
        <v>999</v>
      </c>
      <c r="I683" s="18" t="s">
        <v>23</v>
      </c>
      <c r="J683" s="18" t="s">
        <v>3975</v>
      </c>
      <c r="K683" s="18" t="s">
        <v>290</v>
      </c>
      <c r="L683" s="20">
        <v>6426</v>
      </c>
      <c r="M683" s="20">
        <v>13000</v>
      </c>
      <c r="N683" s="20">
        <f t="shared" si="10"/>
        <v>83538000</v>
      </c>
      <c r="O683" s="16" t="s">
        <v>151</v>
      </c>
    </row>
    <row r="684" spans="1:15" ht="56.25" x14ac:dyDescent="0.25">
      <c r="A684" s="15">
        <v>677</v>
      </c>
      <c r="B684" s="15" t="s">
        <v>1959</v>
      </c>
      <c r="C684" s="16" t="s">
        <v>1960</v>
      </c>
      <c r="D684" s="16" t="s">
        <v>1961</v>
      </c>
      <c r="E684" s="23"/>
      <c r="F684" s="18">
        <v>24</v>
      </c>
      <c r="G684" s="18" t="s">
        <v>427</v>
      </c>
      <c r="H684" s="18" t="s">
        <v>424</v>
      </c>
      <c r="I684" s="18" t="s">
        <v>17</v>
      </c>
      <c r="J684" s="18" t="s">
        <v>1962</v>
      </c>
      <c r="K684" s="18" t="s">
        <v>939</v>
      </c>
      <c r="L684" s="20">
        <v>109000</v>
      </c>
      <c r="M684" s="20">
        <v>110</v>
      </c>
      <c r="N684" s="20">
        <f t="shared" si="10"/>
        <v>11990000</v>
      </c>
      <c r="O684" s="16" t="s">
        <v>426</v>
      </c>
    </row>
    <row r="685" spans="1:15" ht="33.75" x14ac:dyDescent="0.25">
      <c r="A685" s="15">
        <v>678</v>
      </c>
      <c r="B685" s="15" t="s">
        <v>1963</v>
      </c>
      <c r="C685" s="16" t="s">
        <v>1964</v>
      </c>
      <c r="D685" s="16" t="s">
        <v>1965</v>
      </c>
      <c r="E685" s="23"/>
      <c r="F685" s="18">
        <v>24</v>
      </c>
      <c r="G685" s="18" t="s">
        <v>1966</v>
      </c>
      <c r="H685" s="18" t="s">
        <v>884</v>
      </c>
      <c r="I685" s="18" t="s">
        <v>23</v>
      </c>
      <c r="J685" s="18" t="s">
        <v>913</v>
      </c>
      <c r="K685" s="18" t="s">
        <v>429</v>
      </c>
      <c r="L685" s="20">
        <v>525000</v>
      </c>
      <c r="M685" s="20">
        <v>40</v>
      </c>
      <c r="N685" s="20">
        <f t="shared" si="10"/>
        <v>21000000</v>
      </c>
      <c r="O685" s="16" t="s">
        <v>883</v>
      </c>
    </row>
    <row r="686" spans="1:15" ht="56.25" x14ac:dyDescent="0.25">
      <c r="A686" s="15">
        <v>679</v>
      </c>
      <c r="B686" s="15" t="s">
        <v>1967</v>
      </c>
      <c r="C686" s="16" t="s">
        <v>1968</v>
      </c>
      <c r="D686" s="16" t="s">
        <v>1969</v>
      </c>
      <c r="E686" s="23"/>
      <c r="F686" s="18">
        <v>60</v>
      </c>
      <c r="G686" s="18" t="s">
        <v>15</v>
      </c>
      <c r="H686" s="18" t="s">
        <v>16</v>
      </c>
      <c r="I686" s="18" t="s">
        <v>17</v>
      </c>
      <c r="J686" s="18" t="s">
        <v>1970</v>
      </c>
      <c r="K686" s="18" t="s">
        <v>53</v>
      </c>
      <c r="L686" s="20">
        <v>14700</v>
      </c>
      <c r="M686" s="20">
        <v>407</v>
      </c>
      <c r="N686" s="20">
        <f t="shared" si="10"/>
        <v>5982900</v>
      </c>
      <c r="O686" s="16" t="s">
        <v>20</v>
      </c>
    </row>
    <row r="687" spans="1:15" ht="101.25" x14ac:dyDescent="0.25">
      <c r="A687" s="15">
        <v>680</v>
      </c>
      <c r="B687" s="15" t="s">
        <v>1971</v>
      </c>
      <c r="C687" s="16" t="s">
        <v>1972</v>
      </c>
      <c r="D687" s="16" t="s">
        <v>1973</v>
      </c>
      <c r="E687" s="23"/>
      <c r="F687" s="18">
        <v>36</v>
      </c>
      <c r="G687" s="18" t="s">
        <v>1974</v>
      </c>
      <c r="H687" s="18" t="s">
        <v>1975</v>
      </c>
      <c r="I687" s="18" t="s">
        <v>17</v>
      </c>
      <c r="J687" s="18" t="s">
        <v>756</v>
      </c>
      <c r="K687" s="18" t="s">
        <v>19</v>
      </c>
      <c r="L687" s="20">
        <v>157500</v>
      </c>
      <c r="M687" s="20">
        <v>600</v>
      </c>
      <c r="N687" s="20">
        <f t="shared" si="10"/>
        <v>94500000</v>
      </c>
      <c r="O687" s="16" t="s">
        <v>202</v>
      </c>
    </row>
    <row r="688" spans="1:15" ht="45" x14ac:dyDescent="0.25">
      <c r="A688" s="15">
        <v>681</v>
      </c>
      <c r="B688" s="15" t="s">
        <v>1976</v>
      </c>
      <c r="C688" s="16" t="s">
        <v>1977</v>
      </c>
      <c r="D688" s="16" t="s">
        <v>1978</v>
      </c>
      <c r="E688" s="23"/>
      <c r="F688" s="18">
        <v>36</v>
      </c>
      <c r="G688" s="18" t="s">
        <v>380</v>
      </c>
      <c r="H688" s="18" t="s">
        <v>200</v>
      </c>
      <c r="I688" s="18" t="s">
        <v>17</v>
      </c>
      <c r="J688" s="18" t="s">
        <v>1979</v>
      </c>
      <c r="K688" s="18" t="s">
        <v>19</v>
      </c>
      <c r="L688" s="20">
        <v>290000</v>
      </c>
      <c r="M688" s="20">
        <v>150</v>
      </c>
      <c r="N688" s="20">
        <f t="shared" si="10"/>
        <v>43500000</v>
      </c>
      <c r="O688" s="16" t="s">
        <v>242</v>
      </c>
    </row>
    <row r="689" spans="1:15" ht="56.25" x14ac:dyDescent="0.25">
      <c r="A689" s="15">
        <v>682</v>
      </c>
      <c r="B689" s="15" t="s">
        <v>1980</v>
      </c>
      <c r="C689" s="16" t="s">
        <v>1981</v>
      </c>
      <c r="D689" s="16" t="s">
        <v>1982</v>
      </c>
      <c r="E689" s="23"/>
      <c r="F689" s="18">
        <v>36</v>
      </c>
      <c r="G689" s="18" t="s">
        <v>380</v>
      </c>
      <c r="H689" s="18" t="s">
        <v>200</v>
      </c>
      <c r="I689" s="18" t="s">
        <v>17</v>
      </c>
      <c r="J689" s="18" t="s">
        <v>1979</v>
      </c>
      <c r="K689" s="18" t="s">
        <v>19</v>
      </c>
      <c r="L689" s="20">
        <v>330000</v>
      </c>
      <c r="M689" s="20">
        <v>150</v>
      </c>
      <c r="N689" s="20">
        <f t="shared" si="10"/>
        <v>49500000</v>
      </c>
      <c r="O689" s="16" t="s">
        <v>242</v>
      </c>
    </row>
    <row r="690" spans="1:15" ht="33.75" x14ac:dyDescent="0.25">
      <c r="A690" s="15">
        <v>683</v>
      </c>
      <c r="B690" s="15" t="s">
        <v>1983</v>
      </c>
      <c r="C690" s="16" t="s">
        <v>1984</v>
      </c>
      <c r="D690" s="16" t="s">
        <v>1984</v>
      </c>
      <c r="E690" s="23"/>
      <c r="F690" s="18">
        <v>24</v>
      </c>
      <c r="G690" s="18" t="s">
        <v>12</v>
      </c>
      <c r="H690" s="18" t="s">
        <v>430</v>
      </c>
      <c r="I690" s="18" t="s">
        <v>281</v>
      </c>
      <c r="J690" s="18" t="s">
        <v>1321</v>
      </c>
      <c r="K690" s="18" t="s">
        <v>1304</v>
      </c>
      <c r="L690" s="20">
        <v>3960</v>
      </c>
      <c r="M690" s="20">
        <v>1000</v>
      </c>
      <c r="N690" s="20">
        <f t="shared" si="10"/>
        <v>3960000</v>
      </c>
      <c r="O690" s="16" t="s">
        <v>170</v>
      </c>
    </row>
    <row r="691" spans="1:15" ht="45" x14ac:dyDescent="0.25">
      <c r="A691" s="15">
        <v>684</v>
      </c>
      <c r="B691" s="15" t="s">
        <v>1985</v>
      </c>
      <c r="C691" s="16" t="s">
        <v>1986</v>
      </c>
      <c r="D691" s="16" t="s">
        <v>1987</v>
      </c>
      <c r="E691" s="23"/>
      <c r="F691" s="18">
        <v>36</v>
      </c>
      <c r="G691" s="18" t="s">
        <v>225</v>
      </c>
      <c r="H691" s="18" t="s">
        <v>1383</v>
      </c>
      <c r="I691" s="18" t="s">
        <v>281</v>
      </c>
      <c r="J691" s="18" t="s">
        <v>1405</v>
      </c>
      <c r="K691" s="18" t="s">
        <v>31</v>
      </c>
      <c r="L691" s="20">
        <v>8400000</v>
      </c>
      <c r="M691" s="20">
        <v>30</v>
      </c>
      <c r="N691" s="20">
        <f t="shared" si="10"/>
        <v>252000000</v>
      </c>
      <c r="O691" s="16" t="s">
        <v>229</v>
      </c>
    </row>
    <row r="692" spans="1:15" ht="33.75" x14ac:dyDescent="0.25">
      <c r="A692" s="15">
        <v>685</v>
      </c>
      <c r="B692" s="15" t="s">
        <v>1988</v>
      </c>
      <c r="C692" s="16" t="s">
        <v>1989</v>
      </c>
      <c r="D692" s="16" t="s">
        <v>1990</v>
      </c>
      <c r="E692" s="23"/>
      <c r="F692" s="18">
        <v>18</v>
      </c>
      <c r="G692" s="18" t="s">
        <v>1991</v>
      </c>
      <c r="H692" s="18" t="s">
        <v>1992</v>
      </c>
      <c r="I692" s="18" t="s">
        <v>189</v>
      </c>
      <c r="J692" s="18" t="s">
        <v>1993</v>
      </c>
      <c r="K692" s="18" t="s">
        <v>939</v>
      </c>
      <c r="L692" s="20">
        <v>2078736</v>
      </c>
      <c r="M692" s="20">
        <v>5</v>
      </c>
      <c r="N692" s="20">
        <f t="shared" si="10"/>
        <v>10393680</v>
      </c>
      <c r="O692" s="16" t="s">
        <v>122</v>
      </c>
    </row>
    <row r="693" spans="1:15" ht="45" x14ac:dyDescent="0.25">
      <c r="A693" s="15">
        <v>686</v>
      </c>
      <c r="B693" s="15" t="s">
        <v>1994</v>
      </c>
      <c r="C693" s="16" t="s">
        <v>1995</v>
      </c>
      <c r="D693" s="16" t="s">
        <v>1996</v>
      </c>
      <c r="E693" s="23"/>
      <c r="F693" s="18">
        <v>60</v>
      </c>
      <c r="G693" s="18" t="s">
        <v>1997</v>
      </c>
      <c r="H693" s="18" t="s">
        <v>830</v>
      </c>
      <c r="I693" s="18" t="s">
        <v>157</v>
      </c>
      <c r="J693" s="18" t="s">
        <v>1998</v>
      </c>
      <c r="K693" s="18" t="s">
        <v>19</v>
      </c>
      <c r="L693" s="20">
        <v>3675</v>
      </c>
      <c r="M693" s="20">
        <v>3000</v>
      </c>
      <c r="N693" s="20">
        <f t="shared" si="10"/>
        <v>11025000</v>
      </c>
      <c r="O693" s="16" t="s">
        <v>338</v>
      </c>
    </row>
    <row r="694" spans="1:15" ht="90" x14ac:dyDescent="0.25">
      <c r="A694" s="15">
        <v>687</v>
      </c>
      <c r="B694" s="15" t="s">
        <v>1999</v>
      </c>
      <c r="C694" s="16" t="s">
        <v>2000</v>
      </c>
      <c r="D694" s="16" t="s">
        <v>2000</v>
      </c>
      <c r="E694" s="23"/>
      <c r="F694" s="18">
        <v>36</v>
      </c>
      <c r="G694" s="18" t="s">
        <v>1388</v>
      </c>
      <c r="H694" s="18" t="s">
        <v>2001</v>
      </c>
      <c r="I694" s="18" t="s">
        <v>2002</v>
      </c>
      <c r="J694" s="18" t="s">
        <v>312</v>
      </c>
      <c r="K694" s="18" t="s">
        <v>19</v>
      </c>
      <c r="L694" s="20">
        <v>399000</v>
      </c>
      <c r="M694" s="20">
        <v>50</v>
      </c>
      <c r="N694" s="20">
        <f t="shared" si="10"/>
        <v>19950000</v>
      </c>
      <c r="O694" s="16" t="s">
        <v>229</v>
      </c>
    </row>
    <row r="695" spans="1:15" ht="33.75" x14ac:dyDescent="0.25">
      <c r="A695" s="15">
        <v>688</v>
      </c>
      <c r="B695" s="15" t="s">
        <v>2003</v>
      </c>
      <c r="C695" s="16" t="s">
        <v>2004</v>
      </c>
      <c r="D695" s="16" t="s">
        <v>2005</v>
      </c>
      <c r="E695" s="23"/>
      <c r="F695" s="18">
        <v>36</v>
      </c>
      <c r="G695" s="18" t="s">
        <v>199</v>
      </c>
      <c r="H695" s="18" t="s">
        <v>200</v>
      </c>
      <c r="I695" s="18" t="s">
        <v>17</v>
      </c>
      <c r="J695" s="18" t="s">
        <v>756</v>
      </c>
      <c r="K695" s="18" t="s">
        <v>19</v>
      </c>
      <c r="L695" s="20">
        <v>178500</v>
      </c>
      <c r="M695" s="20">
        <v>20</v>
      </c>
      <c r="N695" s="20">
        <f t="shared" si="10"/>
        <v>3570000</v>
      </c>
      <c r="O695" s="16" t="s">
        <v>202</v>
      </c>
    </row>
    <row r="696" spans="1:15" ht="22.5" x14ac:dyDescent="0.25">
      <c r="A696" s="15">
        <v>689</v>
      </c>
      <c r="B696" s="15" t="s">
        <v>2006</v>
      </c>
      <c r="C696" s="16" t="s">
        <v>2007</v>
      </c>
      <c r="D696" s="16" t="s">
        <v>2007</v>
      </c>
      <c r="E696" s="23"/>
      <c r="F696" s="18">
        <v>60</v>
      </c>
      <c r="G696" s="18" t="s">
        <v>2008</v>
      </c>
      <c r="H696" s="18" t="s">
        <v>2009</v>
      </c>
      <c r="I696" s="18" t="s">
        <v>401</v>
      </c>
      <c r="J696" s="18" t="s">
        <v>2010</v>
      </c>
      <c r="K696" s="18" t="s">
        <v>19</v>
      </c>
      <c r="L696" s="20">
        <v>65000</v>
      </c>
      <c r="M696" s="20">
        <v>500</v>
      </c>
      <c r="N696" s="20">
        <f t="shared" si="10"/>
        <v>32500000</v>
      </c>
      <c r="O696" s="16" t="s">
        <v>69</v>
      </c>
    </row>
    <row r="697" spans="1:15" ht="78.75" x14ac:dyDescent="0.25">
      <c r="A697" s="15">
        <v>690</v>
      </c>
      <c r="B697" s="15" t="s">
        <v>2011</v>
      </c>
      <c r="C697" s="16" t="s">
        <v>2012</v>
      </c>
      <c r="D697" s="16" t="s">
        <v>129</v>
      </c>
      <c r="E697" s="23"/>
      <c r="F697" s="18">
        <v>36</v>
      </c>
      <c r="G697" s="18" t="s">
        <v>108</v>
      </c>
      <c r="H697" s="18" t="s">
        <v>96</v>
      </c>
      <c r="I697" s="18" t="s">
        <v>23</v>
      </c>
      <c r="J697" s="18" t="s">
        <v>109</v>
      </c>
      <c r="K697" s="18" t="s">
        <v>89</v>
      </c>
      <c r="L697" s="20">
        <v>2895</v>
      </c>
      <c r="M697" s="20">
        <v>200</v>
      </c>
      <c r="N697" s="20">
        <f t="shared" si="10"/>
        <v>579000</v>
      </c>
      <c r="O697" s="16" t="s">
        <v>97</v>
      </c>
    </row>
    <row r="698" spans="1:15" ht="78.75" x14ac:dyDescent="0.25">
      <c r="A698" s="15">
        <v>691</v>
      </c>
      <c r="B698" s="15" t="s">
        <v>2013</v>
      </c>
      <c r="C698" s="16" t="s">
        <v>2014</v>
      </c>
      <c r="D698" s="16" t="s">
        <v>134</v>
      </c>
      <c r="E698" s="23"/>
      <c r="F698" s="18">
        <v>36</v>
      </c>
      <c r="G698" s="18" t="s">
        <v>108</v>
      </c>
      <c r="H698" s="18" t="s">
        <v>96</v>
      </c>
      <c r="I698" s="18" t="s">
        <v>23</v>
      </c>
      <c r="J698" s="18" t="s">
        <v>114</v>
      </c>
      <c r="K698" s="18" t="s">
        <v>89</v>
      </c>
      <c r="L698" s="20">
        <v>3895</v>
      </c>
      <c r="M698" s="20">
        <v>200</v>
      </c>
      <c r="N698" s="20">
        <f t="shared" si="10"/>
        <v>779000</v>
      </c>
      <c r="O698" s="16" t="s">
        <v>97</v>
      </c>
    </row>
    <row r="699" spans="1:15" ht="56.25" x14ac:dyDescent="0.25">
      <c r="A699" s="15">
        <v>692</v>
      </c>
      <c r="B699" s="15" t="s">
        <v>2015</v>
      </c>
      <c r="C699" s="16" t="s">
        <v>2016</v>
      </c>
      <c r="D699" s="16" t="s">
        <v>2017</v>
      </c>
      <c r="E699" s="23"/>
      <c r="F699" s="18">
        <v>36</v>
      </c>
      <c r="G699" s="18" t="s">
        <v>1837</v>
      </c>
      <c r="H699" s="18" t="s">
        <v>1838</v>
      </c>
      <c r="I699" s="18" t="s">
        <v>189</v>
      </c>
      <c r="J699" s="18" t="s">
        <v>2018</v>
      </c>
      <c r="K699" s="18" t="s">
        <v>1284</v>
      </c>
      <c r="L699" s="20">
        <v>1699950</v>
      </c>
      <c r="M699" s="20">
        <v>15</v>
      </c>
      <c r="N699" s="20">
        <f t="shared" si="10"/>
        <v>25499250</v>
      </c>
      <c r="O699" s="16" t="s">
        <v>1840</v>
      </c>
    </row>
    <row r="700" spans="1:15" ht="56.25" x14ac:dyDescent="0.25">
      <c r="A700" s="15">
        <v>693</v>
      </c>
      <c r="B700" s="15" t="s">
        <v>2019</v>
      </c>
      <c r="C700" s="16" t="s">
        <v>2020</v>
      </c>
      <c r="D700" s="16" t="s">
        <v>2021</v>
      </c>
      <c r="E700" s="23"/>
      <c r="F700" s="18">
        <v>36</v>
      </c>
      <c r="G700" s="18" t="s">
        <v>1837</v>
      </c>
      <c r="H700" s="18" t="s">
        <v>1838</v>
      </c>
      <c r="I700" s="18" t="s">
        <v>189</v>
      </c>
      <c r="J700" s="18" t="s">
        <v>2018</v>
      </c>
      <c r="K700" s="18" t="s">
        <v>1284</v>
      </c>
      <c r="L700" s="20">
        <v>1699950</v>
      </c>
      <c r="M700" s="20">
        <v>40</v>
      </c>
      <c r="N700" s="20">
        <f t="shared" si="10"/>
        <v>67998000</v>
      </c>
      <c r="O700" s="16" t="s">
        <v>1840</v>
      </c>
    </row>
    <row r="701" spans="1:15" ht="45" x14ac:dyDescent="0.25">
      <c r="A701" s="15">
        <v>694</v>
      </c>
      <c r="B701" s="15" t="s">
        <v>2022</v>
      </c>
      <c r="C701" s="16" t="s">
        <v>2023</v>
      </c>
      <c r="D701" s="16" t="s">
        <v>2024</v>
      </c>
      <c r="E701" s="23"/>
      <c r="F701" s="18">
        <v>36</v>
      </c>
      <c r="G701" s="18" t="s">
        <v>1837</v>
      </c>
      <c r="H701" s="18" t="s">
        <v>1838</v>
      </c>
      <c r="I701" s="18" t="s">
        <v>189</v>
      </c>
      <c r="J701" s="18" t="s">
        <v>2018</v>
      </c>
      <c r="K701" s="18" t="s">
        <v>1284</v>
      </c>
      <c r="L701" s="20">
        <v>5499900</v>
      </c>
      <c r="M701" s="20">
        <v>30</v>
      </c>
      <c r="N701" s="20">
        <f t="shared" si="10"/>
        <v>164997000</v>
      </c>
      <c r="O701" s="16" t="s">
        <v>1840</v>
      </c>
    </row>
    <row r="702" spans="1:15" ht="45" x14ac:dyDescent="0.25">
      <c r="A702" s="15">
        <v>695</v>
      </c>
      <c r="B702" s="15" t="s">
        <v>2025</v>
      </c>
      <c r="C702" s="16" t="s">
        <v>2026</v>
      </c>
      <c r="D702" s="16" t="s">
        <v>2027</v>
      </c>
      <c r="E702" s="23"/>
      <c r="F702" s="18">
        <v>36</v>
      </c>
      <c r="G702" s="18" t="s">
        <v>1837</v>
      </c>
      <c r="H702" s="18" t="s">
        <v>1838</v>
      </c>
      <c r="I702" s="18" t="s">
        <v>189</v>
      </c>
      <c r="J702" s="18" t="s">
        <v>2018</v>
      </c>
      <c r="K702" s="18" t="s">
        <v>1284</v>
      </c>
      <c r="L702" s="20">
        <v>5499900</v>
      </c>
      <c r="M702" s="20">
        <v>50</v>
      </c>
      <c r="N702" s="20">
        <f t="shared" si="10"/>
        <v>274995000</v>
      </c>
      <c r="O702" s="16" t="s">
        <v>1840</v>
      </c>
    </row>
    <row r="703" spans="1:15" ht="45" x14ac:dyDescent="0.25">
      <c r="A703" s="15">
        <v>696</v>
      </c>
      <c r="B703" s="15" t="s">
        <v>2028</v>
      </c>
      <c r="C703" s="16" t="s">
        <v>2029</v>
      </c>
      <c r="D703" s="16" t="s">
        <v>2030</v>
      </c>
      <c r="E703" s="23"/>
      <c r="F703" s="18">
        <v>24</v>
      </c>
      <c r="G703" s="18" t="s">
        <v>12</v>
      </c>
      <c r="H703" s="18" t="s">
        <v>2031</v>
      </c>
      <c r="I703" s="18" t="s">
        <v>189</v>
      </c>
      <c r="J703" s="18" t="s">
        <v>2032</v>
      </c>
      <c r="K703" s="18" t="s">
        <v>31</v>
      </c>
      <c r="L703" s="20">
        <v>1155000</v>
      </c>
      <c r="M703" s="20">
        <v>30</v>
      </c>
      <c r="N703" s="20">
        <f t="shared" si="10"/>
        <v>34650000</v>
      </c>
      <c r="O703" s="16" t="s">
        <v>304</v>
      </c>
    </row>
    <row r="704" spans="1:15" ht="56.25" x14ac:dyDescent="0.25">
      <c r="A704" s="15">
        <v>697</v>
      </c>
      <c r="B704" s="15" t="s">
        <v>2033</v>
      </c>
      <c r="C704" s="16" t="s">
        <v>2034</v>
      </c>
      <c r="D704" s="16" t="s">
        <v>349</v>
      </c>
      <c r="E704" s="23"/>
      <c r="F704" s="18">
        <v>36</v>
      </c>
      <c r="G704" s="18" t="s">
        <v>350</v>
      </c>
      <c r="H704" s="18" t="s">
        <v>96</v>
      </c>
      <c r="I704" s="18" t="s">
        <v>23</v>
      </c>
      <c r="J704" s="18" t="s">
        <v>351</v>
      </c>
      <c r="K704" s="18" t="s">
        <v>53</v>
      </c>
      <c r="L704" s="20">
        <v>64000</v>
      </c>
      <c r="M704" s="20">
        <v>1120</v>
      </c>
      <c r="N704" s="20">
        <f t="shared" si="10"/>
        <v>71680000</v>
      </c>
      <c r="O704" s="16" t="s">
        <v>97</v>
      </c>
    </row>
    <row r="705" spans="1:15" ht="78.75" x14ac:dyDescent="0.25">
      <c r="A705" s="15">
        <v>698</v>
      </c>
      <c r="B705" s="15" t="s">
        <v>2035</v>
      </c>
      <c r="C705" s="16" t="s">
        <v>2036</v>
      </c>
      <c r="D705" s="16" t="s">
        <v>686</v>
      </c>
      <c r="E705" s="23"/>
      <c r="F705" s="18">
        <v>48</v>
      </c>
      <c r="G705" s="18" t="s">
        <v>687</v>
      </c>
      <c r="H705" s="18" t="s">
        <v>688</v>
      </c>
      <c r="I705" s="18" t="s">
        <v>689</v>
      </c>
      <c r="J705" s="18" t="s">
        <v>690</v>
      </c>
      <c r="K705" s="18" t="s">
        <v>2037</v>
      </c>
      <c r="L705" s="20">
        <v>158550</v>
      </c>
      <c r="M705" s="20">
        <v>70</v>
      </c>
      <c r="N705" s="20">
        <f t="shared" si="10"/>
        <v>11098500</v>
      </c>
      <c r="O705" s="16" t="s">
        <v>691</v>
      </c>
    </row>
    <row r="706" spans="1:15" ht="45" x14ac:dyDescent="0.25">
      <c r="A706" s="15">
        <v>699</v>
      </c>
      <c r="B706" s="15" t="s">
        <v>2038</v>
      </c>
      <c r="C706" s="16" t="s">
        <v>2039</v>
      </c>
      <c r="D706" s="16" t="s">
        <v>2040</v>
      </c>
      <c r="E706" s="23"/>
      <c r="F706" s="18">
        <v>36</v>
      </c>
      <c r="G706" s="18" t="s">
        <v>729</v>
      </c>
      <c r="H706" s="18" t="s">
        <v>358</v>
      </c>
      <c r="I706" s="18" t="s">
        <v>17</v>
      </c>
      <c r="J706" s="18" t="s">
        <v>2041</v>
      </c>
      <c r="K706" s="18" t="s">
        <v>19</v>
      </c>
      <c r="L706" s="20">
        <v>150000</v>
      </c>
      <c r="M706" s="20">
        <v>200</v>
      </c>
      <c r="N706" s="20">
        <f t="shared" si="10"/>
        <v>30000000</v>
      </c>
      <c r="O706" s="16" t="s">
        <v>242</v>
      </c>
    </row>
    <row r="707" spans="1:15" ht="33.75" x14ac:dyDescent="0.25">
      <c r="A707" s="15">
        <v>700</v>
      </c>
      <c r="B707" s="15" t="s">
        <v>2042</v>
      </c>
      <c r="C707" s="16" t="s">
        <v>2043</v>
      </c>
      <c r="D707" s="16" t="s">
        <v>2044</v>
      </c>
      <c r="E707" s="23"/>
      <c r="F707" s="18">
        <v>24</v>
      </c>
      <c r="G707" s="18" t="s">
        <v>2045</v>
      </c>
      <c r="H707" s="18" t="s">
        <v>234</v>
      </c>
      <c r="I707" s="18" t="s">
        <v>281</v>
      </c>
      <c r="J707" s="18" t="s">
        <v>2046</v>
      </c>
      <c r="K707" s="18" t="s">
        <v>1304</v>
      </c>
      <c r="L707" s="20">
        <v>120000</v>
      </c>
      <c r="M707" s="20">
        <v>40</v>
      </c>
      <c r="N707" s="20">
        <f t="shared" si="10"/>
        <v>4800000</v>
      </c>
      <c r="O707" s="16" t="s">
        <v>236</v>
      </c>
    </row>
    <row r="708" spans="1:15" ht="45" x14ac:dyDescent="0.25">
      <c r="A708" s="15">
        <v>701</v>
      </c>
      <c r="B708" s="15" t="s">
        <v>2048</v>
      </c>
      <c r="C708" s="16" t="s">
        <v>2049</v>
      </c>
      <c r="D708" s="16" t="s">
        <v>2050</v>
      </c>
      <c r="E708" s="23"/>
      <c r="F708" s="18">
        <v>24</v>
      </c>
      <c r="G708" s="18" t="s">
        <v>906</v>
      </c>
      <c r="H708" s="18" t="s">
        <v>884</v>
      </c>
      <c r="I708" s="18" t="s">
        <v>23</v>
      </c>
      <c r="J708" s="18" t="s">
        <v>2051</v>
      </c>
      <c r="K708" s="18" t="s">
        <v>873</v>
      </c>
      <c r="L708" s="20">
        <v>1790250</v>
      </c>
      <c r="M708" s="20">
        <v>24</v>
      </c>
      <c r="N708" s="20">
        <f t="shared" si="10"/>
        <v>42966000</v>
      </c>
      <c r="O708" s="16" t="s">
        <v>883</v>
      </c>
    </row>
    <row r="709" spans="1:15" ht="45" x14ac:dyDescent="0.25">
      <c r="A709" s="15">
        <v>702</v>
      </c>
      <c r="B709" s="15" t="s">
        <v>2058</v>
      </c>
      <c r="C709" s="16" t="s">
        <v>2059</v>
      </c>
      <c r="D709" s="16" t="s">
        <v>2060</v>
      </c>
      <c r="E709" s="23"/>
      <c r="F709" s="18">
        <v>36</v>
      </c>
      <c r="G709" s="18" t="s">
        <v>943</v>
      </c>
      <c r="H709" s="18" t="s">
        <v>42</v>
      </c>
      <c r="I709" s="18" t="s">
        <v>23</v>
      </c>
      <c r="J709" s="18" t="s">
        <v>2061</v>
      </c>
      <c r="K709" s="18" t="s">
        <v>53</v>
      </c>
      <c r="L709" s="20">
        <v>1650</v>
      </c>
      <c r="M709" s="20">
        <v>5000</v>
      </c>
      <c r="N709" s="20">
        <f t="shared" si="10"/>
        <v>8250000</v>
      </c>
      <c r="O709" s="16" t="s">
        <v>43</v>
      </c>
    </row>
    <row r="710" spans="1:15" ht="45" x14ac:dyDescent="0.25">
      <c r="A710" s="15">
        <v>703</v>
      </c>
      <c r="B710" s="15" t="s">
        <v>2063</v>
      </c>
      <c r="C710" s="16" t="s">
        <v>2064</v>
      </c>
      <c r="D710" s="16" t="s">
        <v>2065</v>
      </c>
      <c r="E710" s="23"/>
      <c r="F710" s="18">
        <v>36</v>
      </c>
      <c r="G710" s="18" t="s">
        <v>2066</v>
      </c>
      <c r="H710" s="18" t="s">
        <v>2067</v>
      </c>
      <c r="I710" s="18" t="s">
        <v>281</v>
      </c>
      <c r="J710" s="18" t="s">
        <v>2068</v>
      </c>
      <c r="K710" s="18" t="s">
        <v>939</v>
      </c>
      <c r="L710" s="20">
        <v>375000</v>
      </c>
      <c r="M710" s="20">
        <v>120</v>
      </c>
      <c r="N710" s="20">
        <f t="shared" si="10"/>
        <v>45000000</v>
      </c>
      <c r="O710" s="16" t="s">
        <v>707</v>
      </c>
    </row>
    <row r="711" spans="1:15" ht="45" x14ac:dyDescent="0.25">
      <c r="A711" s="15">
        <v>704</v>
      </c>
      <c r="B711" s="15" t="s">
        <v>2069</v>
      </c>
      <c r="C711" s="16" t="s">
        <v>2070</v>
      </c>
      <c r="D711" s="16" t="s">
        <v>2071</v>
      </c>
      <c r="E711" s="23"/>
      <c r="F711" s="18">
        <v>24</v>
      </c>
      <c r="G711" s="18" t="s">
        <v>2072</v>
      </c>
      <c r="H711" s="18" t="s">
        <v>2073</v>
      </c>
      <c r="I711" s="18" t="s">
        <v>197</v>
      </c>
      <c r="J711" s="18" t="s">
        <v>2074</v>
      </c>
      <c r="K711" s="18" t="s">
        <v>939</v>
      </c>
      <c r="L711" s="20">
        <v>105000</v>
      </c>
      <c r="M711" s="20">
        <v>160</v>
      </c>
      <c r="N711" s="20">
        <f t="shared" si="10"/>
        <v>16800000</v>
      </c>
      <c r="O711" s="16" t="s">
        <v>236</v>
      </c>
    </row>
    <row r="712" spans="1:15" ht="33.75" x14ac:dyDescent="0.25">
      <c r="A712" s="15">
        <v>705</v>
      </c>
      <c r="B712" s="15" t="s">
        <v>2075</v>
      </c>
      <c r="C712" s="16" t="s">
        <v>2076</v>
      </c>
      <c r="D712" s="16" t="s">
        <v>2077</v>
      </c>
      <c r="E712" s="23"/>
      <c r="F712" s="18">
        <v>36</v>
      </c>
      <c r="G712" s="18" t="s">
        <v>1068</v>
      </c>
      <c r="H712" s="18" t="s">
        <v>1069</v>
      </c>
      <c r="I712" s="18" t="s">
        <v>17</v>
      </c>
      <c r="J712" s="18" t="s">
        <v>2078</v>
      </c>
      <c r="K712" s="18" t="s">
        <v>31</v>
      </c>
      <c r="L712" s="20">
        <v>44940</v>
      </c>
      <c r="M712" s="20">
        <v>30000</v>
      </c>
      <c r="N712" s="20">
        <f t="shared" si="10"/>
        <v>1348200000</v>
      </c>
      <c r="O712" s="16" t="s">
        <v>1071</v>
      </c>
    </row>
    <row r="713" spans="1:15" ht="45" x14ac:dyDescent="0.25">
      <c r="A713" s="15">
        <v>706</v>
      </c>
      <c r="B713" s="15" t="s">
        <v>2083</v>
      </c>
      <c r="C713" s="16" t="s">
        <v>2084</v>
      </c>
      <c r="D713" s="16" t="s">
        <v>2085</v>
      </c>
      <c r="E713" s="23"/>
      <c r="F713" s="18">
        <v>24</v>
      </c>
      <c r="G713" s="18" t="s">
        <v>2086</v>
      </c>
      <c r="H713" s="18" t="s">
        <v>2087</v>
      </c>
      <c r="I713" s="18" t="s">
        <v>23</v>
      </c>
      <c r="J713" s="18" t="s">
        <v>2088</v>
      </c>
      <c r="K713" s="18" t="s">
        <v>1474</v>
      </c>
      <c r="L713" s="20">
        <v>16000</v>
      </c>
      <c r="M713" s="20">
        <v>800</v>
      </c>
      <c r="N713" s="20">
        <f t="shared" ref="N713:N776" si="11">L713*M713</f>
        <v>12800000</v>
      </c>
      <c r="O713" s="16" t="s">
        <v>46</v>
      </c>
    </row>
    <row r="714" spans="1:15" ht="56.25" x14ac:dyDescent="0.25">
      <c r="A714" s="15">
        <v>707</v>
      </c>
      <c r="B714" s="15" t="s">
        <v>2089</v>
      </c>
      <c r="C714" s="16" t="s">
        <v>2090</v>
      </c>
      <c r="D714" s="16" t="s">
        <v>2091</v>
      </c>
      <c r="E714" s="23"/>
      <c r="F714" s="18">
        <v>24</v>
      </c>
      <c r="G714" s="18" t="s">
        <v>2092</v>
      </c>
      <c r="H714" s="18" t="s">
        <v>2093</v>
      </c>
      <c r="I714" s="18" t="s">
        <v>17</v>
      </c>
      <c r="J714" s="18" t="s">
        <v>2094</v>
      </c>
      <c r="K714" s="18" t="s">
        <v>1474</v>
      </c>
      <c r="L714" s="20">
        <v>13490</v>
      </c>
      <c r="M714" s="20">
        <v>800</v>
      </c>
      <c r="N714" s="20">
        <f t="shared" si="11"/>
        <v>10792000</v>
      </c>
      <c r="O714" s="16" t="s">
        <v>2082</v>
      </c>
    </row>
    <row r="715" spans="1:15" ht="56.25" x14ac:dyDescent="0.25">
      <c r="A715" s="15">
        <v>708</v>
      </c>
      <c r="B715" s="15" t="s">
        <v>2095</v>
      </c>
      <c r="C715" s="16" t="s">
        <v>2096</v>
      </c>
      <c r="D715" s="16" t="s">
        <v>2097</v>
      </c>
      <c r="E715" s="23"/>
      <c r="F715" s="18">
        <v>24</v>
      </c>
      <c r="G715" s="18" t="s">
        <v>2098</v>
      </c>
      <c r="H715" s="18" t="s">
        <v>2099</v>
      </c>
      <c r="I715" s="18" t="s">
        <v>17</v>
      </c>
      <c r="J715" s="18" t="s">
        <v>2081</v>
      </c>
      <c r="K715" s="18" t="s">
        <v>1474</v>
      </c>
      <c r="L715" s="20">
        <v>13490</v>
      </c>
      <c r="M715" s="20">
        <v>4000</v>
      </c>
      <c r="N715" s="20">
        <f t="shared" si="11"/>
        <v>53960000</v>
      </c>
      <c r="O715" s="16" t="s">
        <v>2082</v>
      </c>
    </row>
    <row r="716" spans="1:15" ht="33.75" x14ac:dyDescent="0.25">
      <c r="A716" s="15">
        <v>709</v>
      </c>
      <c r="B716" s="15" t="s">
        <v>2100</v>
      </c>
      <c r="C716" s="16" t="s">
        <v>2101</v>
      </c>
      <c r="D716" s="16" t="s">
        <v>2102</v>
      </c>
      <c r="E716" s="23"/>
      <c r="F716" s="18">
        <v>24</v>
      </c>
      <c r="G716" s="18" t="s">
        <v>2103</v>
      </c>
      <c r="H716" s="18" t="s">
        <v>2104</v>
      </c>
      <c r="I716" s="18" t="s">
        <v>17</v>
      </c>
      <c r="J716" s="18" t="s">
        <v>2105</v>
      </c>
      <c r="K716" s="18" t="s">
        <v>1474</v>
      </c>
      <c r="L716" s="20">
        <v>9900</v>
      </c>
      <c r="M716" s="20">
        <v>800</v>
      </c>
      <c r="N716" s="20">
        <f t="shared" si="11"/>
        <v>7920000</v>
      </c>
      <c r="O716" s="16" t="s">
        <v>1305</v>
      </c>
    </row>
    <row r="717" spans="1:15" ht="33.75" x14ac:dyDescent="0.25">
      <c r="A717" s="15">
        <v>710</v>
      </c>
      <c r="B717" s="15" t="s">
        <v>2106</v>
      </c>
      <c r="C717" s="16" t="s">
        <v>2107</v>
      </c>
      <c r="D717" s="16" t="s">
        <v>2102</v>
      </c>
      <c r="E717" s="23"/>
      <c r="F717" s="18">
        <v>24</v>
      </c>
      <c r="G717" s="18" t="s">
        <v>2103</v>
      </c>
      <c r="H717" s="18" t="s">
        <v>2104</v>
      </c>
      <c r="I717" s="18" t="s">
        <v>17</v>
      </c>
      <c r="J717" s="18" t="s">
        <v>2105</v>
      </c>
      <c r="K717" s="18" t="s">
        <v>1474</v>
      </c>
      <c r="L717" s="20">
        <v>9900</v>
      </c>
      <c r="M717" s="20">
        <v>200</v>
      </c>
      <c r="N717" s="20">
        <f t="shared" si="11"/>
        <v>1980000</v>
      </c>
      <c r="O717" s="16" t="s">
        <v>1305</v>
      </c>
    </row>
    <row r="718" spans="1:15" ht="33.75" x14ac:dyDescent="0.25">
      <c r="A718" s="15">
        <v>711</v>
      </c>
      <c r="B718" s="15" t="s">
        <v>2108</v>
      </c>
      <c r="C718" s="16" t="s">
        <v>2109</v>
      </c>
      <c r="D718" s="16" t="s">
        <v>2110</v>
      </c>
      <c r="E718" s="23"/>
      <c r="F718" s="18">
        <v>24</v>
      </c>
      <c r="G718" s="18" t="s">
        <v>2111</v>
      </c>
      <c r="H718" s="18" t="s">
        <v>2104</v>
      </c>
      <c r="I718" s="18" t="s">
        <v>17</v>
      </c>
      <c r="J718" s="18" t="s">
        <v>2105</v>
      </c>
      <c r="K718" s="18" t="s">
        <v>1474</v>
      </c>
      <c r="L718" s="20">
        <v>11300</v>
      </c>
      <c r="M718" s="20">
        <v>7000</v>
      </c>
      <c r="N718" s="20">
        <f t="shared" si="11"/>
        <v>79100000</v>
      </c>
      <c r="O718" s="16" t="s">
        <v>1305</v>
      </c>
    </row>
    <row r="719" spans="1:15" ht="33.75" x14ac:dyDescent="0.25">
      <c r="A719" s="15">
        <v>712</v>
      </c>
      <c r="B719" s="15" t="s">
        <v>2116</v>
      </c>
      <c r="C719" s="16" t="s">
        <v>2117</v>
      </c>
      <c r="D719" s="16" t="s">
        <v>2118</v>
      </c>
      <c r="E719" s="23"/>
      <c r="F719" s="18">
        <v>24</v>
      </c>
      <c r="G719" s="18" t="s">
        <v>2119</v>
      </c>
      <c r="H719" s="18" t="s">
        <v>2104</v>
      </c>
      <c r="I719" s="18" t="s">
        <v>17</v>
      </c>
      <c r="J719" s="18" t="s">
        <v>2105</v>
      </c>
      <c r="K719" s="18" t="s">
        <v>1474</v>
      </c>
      <c r="L719" s="20">
        <v>16590</v>
      </c>
      <c r="M719" s="20">
        <v>1000</v>
      </c>
      <c r="N719" s="20">
        <f t="shared" si="11"/>
        <v>16590000</v>
      </c>
      <c r="O719" s="16" t="s">
        <v>1305</v>
      </c>
    </row>
    <row r="720" spans="1:15" ht="33.75" x14ac:dyDescent="0.25">
      <c r="A720" s="15">
        <v>713</v>
      </c>
      <c r="B720" s="15" t="s">
        <v>2121</v>
      </c>
      <c r="C720" s="16" t="s">
        <v>2122</v>
      </c>
      <c r="D720" s="16" t="s">
        <v>2123</v>
      </c>
      <c r="E720" s="23"/>
      <c r="F720" s="18">
        <v>24</v>
      </c>
      <c r="G720" s="18" t="s">
        <v>2124</v>
      </c>
      <c r="H720" s="18" t="s">
        <v>2104</v>
      </c>
      <c r="I720" s="18" t="s">
        <v>17</v>
      </c>
      <c r="J720" s="18" t="s">
        <v>2112</v>
      </c>
      <c r="K720" s="18" t="s">
        <v>1474</v>
      </c>
      <c r="L720" s="20">
        <v>21510</v>
      </c>
      <c r="M720" s="20">
        <v>1500</v>
      </c>
      <c r="N720" s="20">
        <f t="shared" si="11"/>
        <v>32265000</v>
      </c>
      <c r="O720" s="16" t="s">
        <v>1305</v>
      </c>
    </row>
    <row r="721" spans="1:15" ht="56.25" x14ac:dyDescent="0.25">
      <c r="A721" s="15">
        <v>714</v>
      </c>
      <c r="B721" s="15" t="s">
        <v>2125</v>
      </c>
      <c r="C721" s="16" t="s">
        <v>2126</v>
      </c>
      <c r="D721" s="16" t="s">
        <v>2127</v>
      </c>
      <c r="E721" s="23"/>
      <c r="F721" s="18">
        <v>24</v>
      </c>
      <c r="G721" s="18" t="s">
        <v>2128</v>
      </c>
      <c r="H721" s="18" t="s">
        <v>2093</v>
      </c>
      <c r="I721" s="18" t="s">
        <v>17</v>
      </c>
      <c r="J721" s="18" t="s">
        <v>2081</v>
      </c>
      <c r="K721" s="18" t="s">
        <v>1474</v>
      </c>
      <c r="L721" s="20">
        <v>13490</v>
      </c>
      <c r="M721" s="20">
        <v>4000</v>
      </c>
      <c r="N721" s="20">
        <f t="shared" si="11"/>
        <v>53960000</v>
      </c>
      <c r="O721" s="16" t="s">
        <v>2082</v>
      </c>
    </row>
    <row r="722" spans="1:15" ht="33.75" x14ac:dyDescent="0.25">
      <c r="A722" s="15">
        <v>715</v>
      </c>
      <c r="B722" s="15" t="s">
        <v>2130</v>
      </c>
      <c r="C722" s="16" t="s">
        <v>2131</v>
      </c>
      <c r="D722" s="16" t="s">
        <v>2132</v>
      </c>
      <c r="E722" s="23"/>
      <c r="F722" s="18">
        <v>24</v>
      </c>
      <c r="G722" s="18" t="s">
        <v>2133</v>
      </c>
      <c r="H722" s="18" t="s">
        <v>2104</v>
      </c>
      <c r="I722" s="18" t="s">
        <v>17</v>
      </c>
      <c r="J722" s="18" t="s">
        <v>2105</v>
      </c>
      <c r="K722" s="18" t="s">
        <v>1474</v>
      </c>
      <c r="L722" s="20">
        <v>6780</v>
      </c>
      <c r="M722" s="20">
        <v>1000</v>
      </c>
      <c r="N722" s="20">
        <f t="shared" si="11"/>
        <v>6780000</v>
      </c>
      <c r="O722" s="16" t="s">
        <v>1305</v>
      </c>
    </row>
    <row r="723" spans="1:15" ht="33.75" x14ac:dyDescent="0.25">
      <c r="A723" s="15">
        <v>716</v>
      </c>
      <c r="B723" s="15" t="s">
        <v>2134</v>
      </c>
      <c r="C723" s="16" t="s">
        <v>2135</v>
      </c>
      <c r="D723" s="16" t="s">
        <v>2132</v>
      </c>
      <c r="E723" s="23"/>
      <c r="F723" s="18">
        <v>24</v>
      </c>
      <c r="G723" s="18" t="s">
        <v>2133</v>
      </c>
      <c r="H723" s="18" t="s">
        <v>2104</v>
      </c>
      <c r="I723" s="18" t="s">
        <v>17</v>
      </c>
      <c r="J723" s="18" t="s">
        <v>2105</v>
      </c>
      <c r="K723" s="18" t="s">
        <v>1474</v>
      </c>
      <c r="L723" s="20">
        <v>6780</v>
      </c>
      <c r="M723" s="20">
        <v>5000</v>
      </c>
      <c r="N723" s="20">
        <f t="shared" si="11"/>
        <v>33900000</v>
      </c>
      <c r="O723" s="16" t="s">
        <v>1305</v>
      </c>
    </row>
    <row r="724" spans="1:15" ht="33.75" x14ac:dyDescent="0.25">
      <c r="A724" s="15">
        <v>717</v>
      </c>
      <c r="B724" s="15" t="s">
        <v>2137</v>
      </c>
      <c r="C724" s="16" t="s">
        <v>2138</v>
      </c>
      <c r="D724" s="16" t="s">
        <v>2118</v>
      </c>
      <c r="E724" s="23"/>
      <c r="F724" s="18">
        <v>24</v>
      </c>
      <c r="G724" s="18" t="s">
        <v>2119</v>
      </c>
      <c r="H724" s="18" t="s">
        <v>2104</v>
      </c>
      <c r="I724" s="18" t="s">
        <v>17</v>
      </c>
      <c r="J724" s="18" t="s">
        <v>2105</v>
      </c>
      <c r="K724" s="18" t="s">
        <v>1474</v>
      </c>
      <c r="L724" s="20">
        <v>16590</v>
      </c>
      <c r="M724" s="20">
        <v>1000</v>
      </c>
      <c r="N724" s="20">
        <f t="shared" si="11"/>
        <v>16590000</v>
      </c>
      <c r="O724" s="16" t="s">
        <v>1305</v>
      </c>
    </row>
    <row r="725" spans="1:15" ht="45" x14ac:dyDescent="0.25">
      <c r="A725" s="15">
        <v>718</v>
      </c>
      <c r="B725" s="15" t="s">
        <v>2139</v>
      </c>
      <c r="C725" s="16" t="s">
        <v>2140</v>
      </c>
      <c r="D725" s="16" t="s">
        <v>2141</v>
      </c>
      <c r="E725" s="23"/>
      <c r="F725" s="18">
        <v>24</v>
      </c>
      <c r="G725" s="18" t="s">
        <v>12</v>
      </c>
      <c r="H725" s="18" t="s">
        <v>2113</v>
      </c>
      <c r="I725" s="18" t="s">
        <v>63</v>
      </c>
      <c r="J725" s="18" t="s">
        <v>2088</v>
      </c>
      <c r="K725" s="18" t="s">
        <v>1474</v>
      </c>
      <c r="L725" s="20">
        <v>95000</v>
      </c>
      <c r="M725" s="20">
        <v>3000</v>
      </c>
      <c r="N725" s="20">
        <f t="shared" si="11"/>
        <v>285000000</v>
      </c>
      <c r="O725" s="16" t="s">
        <v>2114</v>
      </c>
    </row>
    <row r="726" spans="1:15" ht="45" x14ac:dyDescent="0.25">
      <c r="A726" s="15">
        <v>719</v>
      </c>
      <c r="B726" s="15" t="s">
        <v>2143</v>
      </c>
      <c r="C726" s="16" t="s">
        <v>2144</v>
      </c>
      <c r="D726" s="16" t="s">
        <v>2145</v>
      </c>
      <c r="E726" s="23"/>
      <c r="F726" s="18">
        <v>24</v>
      </c>
      <c r="G726" s="18" t="s">
        <v>12</v>
      </c>
      <c r="H726" s="18" t="s">
        <v>2113</v>
      </c>
      <c r="I726" s="18" t="s">
        <v>63</v>
      </c>
      <c r="J726" s="18" t="s">
        <v>2088</v>
      </c>
      <c r="K726" s="18" t="s">
        <v>1474</v>
      </c>
      <c r="L726" s="20">
        <v>31000</v>
      </c>
      <c r="M726" s="20">
        <v>200</v>
      </c>
      <c r="N726" s="20">
        <f t="shared" si="11"/>
        <v>6200000</v>
      </c>
      <c r="O726" s="16" t="s">
        <v>2114</v>
      </c>
    </row>
    <row r="727" spans="1:15" ht="56.25" x14ac:dyDescent="0.25">
      <c r="A727" s="15">
        <v>720</v>
      </c>
      <c r="B727" s="15" t="s">
        <v>2146</v>
      </c>
      <c r="C727" s="16" t="s">
        <v>2147</v>
      </c>
      <c r="D727" s="16" t="s">
        <v>2148</v>
      </c>
      <c r="E727" s="23"/>
      <c r="F727" s="18">
        <v>24</v>
      </c>
      <c r="G727" s="18" t="s">
        <v>2079</v>
      </c>
      <c r="H727" s="18" t="s">
        <v>2080</v>
      </c>
      <c r="I727" s="18" t="s">
        <v>17</v>
      </c>
      <c r="J727" s="18" t="s">
        <v>2081</v>
      </c>
      <c r="K727" s="18" t="s">
        <v>1474</v>
      </c>
      <c r="L727" s="20">
        <v>7900</v>
      </c>
      <c r="M727" s="20">
        <v>1000</v>
      </c>
      <c r="N727" s="20">
        <f t="shared" si="11"/>
        <v>7900000</v>
      </c>
      <c r="O727" s="16" t="s">
        <v>2082</v>
      </c>
    </row>
    <row r="728" spans="1:15" ht="56.25" x14ac:dyDescent="0.25">
      <c r="A728" s="15">
        <v>721</v>
      </c>
      <c r="B728" s="15" t="s">
        <v>2149</v>
      </c>
      <c r="C728" s="16" t="s">
        <v>2150</v>
      </c>
      <c r="D728" s="16" t="s">
        <v>2151</v>
      </c>
      <c r="E728" s="23"/>
      <c r="F728" s="18">
        <v>24</v>
      </c>
      <c r="G728" s="18" t="s">
        <v>2152</v>
      </c>
      <c r="H728" s="18" t="s">
        <v>2093</v>
      </c>
      <c r="I728" s="18" t="s">
        <v>17</v>
      </c>
      <c r="J728" s="18" t="s">
        <v>2081</v>
      </c>
      <c r="K728" s="18" t="s">
        <v>1474</v>
      </c>
      <c r="L728" s="20">
        <v>15490</v>
      </c>
      <c r="M728" s="20">
        <v>1000</v>
      </c>
      <c r="N728" s="20">
        <f t="shared" si="11"/>
        <v>15490000</v>
      </c>
      <c r="O728" s="16" t="s">
        <v>2082</v>
      </c>
    </row>
    <row r="729" spans="1:15" ht="33.75" x14ac:dyDescent="0.25">
      <c r="A729" s="15">
        <v>722</v>
      </c>
      <c r="B729" s="15" t="s">
        <v>2153</v>
      </c>
      <c r="C729" s="16" t="s">
        <v>2154</v>
      </c>
      <c r="D729" s="16" t="s">
        <v>2155</v>
      </c>
      <c r="E729" s="23"/>
      <c r="F729" s="18">
        <v>12</v>
      </c>
      <c r="G729" s="18" t="s">
        <v>2156</v>
      </c>
      <c r="H729" s="18" t="s">
        <v>2157</v>
      </c>
      <c r="I729" s="18" t="s">
        <v>468</v>
      </c>
      <c r="J729" s="18" t="s">
        <v>2158</v>
      </c>
      <c r="K729" s="18" t="s">
        <v>1474</v>
      </c>
      <c r="L729" s="20">
        <v>1500</v>
      </c>
      <c r="M729" s="20">
        <v>1000</v>
      </c>
      <c r="N729" s="20">
        <f t="shared" si="11"/>
        <v>1500000</v>
      </c>
      <c r="O729" s="16" t="s">
        <v>2159</v>
      </c>
    </row>
    <row r="730" spans="1:15" ht="45" x14ac:dyDescent="0.25">
      <c r="A730" s="15">
        <v>723</v>
      </c>
      <c r="B730" s="15" t="s">
        <v>2161</v>
      </c>
      <c r="C730" s="16" t="s">
        <v>2162</v>
      </c>
      <c r="D730" s="16" t="s">
        <v>2163</v>
      </c>
      <c r="E730" s="23"/>
      <c r="F730" s="18">
        <v>24</v>
      </c>
      <c r="G730" s="18" t="s">
        <v>12</v>
      </c>
      <c r="H730" s="18" t="s">
        <v>2113</v>
      </c>
      <c r="I730" s="18" t="s">
        <v>63</v>
      </c>
      <c r="J730" s="18" t="s">
        <v>2088</v>
      </c>
      <c r="K730" s="18" t="s">
        <v>1474</v>
      </c>
      <c r="L730" s="20">
        <v>42000</v>
      </c>
      <c r="M730" s="20">
        <v>1000</v>
      </c>
      <c r="N730" s="20">
        <f t="shared" si="11"/>
        <v>42000000</v>
      </c>
      <c r="O730" s="16" t="s">
        <v>2114</v>
      </c>
    </row>
    <row r="731" spans="1:15" ht="33.75" x14ac:dyDescent="0.25">
      <c r="A731" s="15">
        <v>724</v>
      </c>
      <c r="B731" s="15" t="s">
        <v>2164</v>
      </c>
      <c r="C731" s="16" t="s">
        <v>2165</v>
      </c>
      <c r="D731" s="16" t="s">
        <v>2166</v>
      </c>
      <c r="E731" s="23"/>
      <c r="F731" s="18">
        <v>12</v>
      </c>
      <c r="G731" s="18" t="s">
        <v>2167</v>
      </c>
      <c r="H731" s="18" t="s">
        <v>2157</v>
      </c>
      <c r="I731" s="18" t="s">
        <v>468</v>
      </c>
      <c r="J731" s="18" t="s">
        <v>2168</v>
      </c>
      <c r="K731" s="18" t="s">
        <v>1474</v>
      </c>
      <c r="L731" s="20">
        <v>8000</v>
      </c>
      <c r="M731" s="20">
        <v>400</v>
      </c>
      <c r="N731" s="20">
        <f t="shared" si="11"/>
        <v>3200000</v>
      </c>
      <c r="O731" s="16" t="s">
        <v>2159</v>
      </c>
    </row>
    <row r="732" spans="1:15" ht="33.75" x14ac:dyDescent="0.25">
      <c r="A732" s="15">
        <v>725</v>
      </c>
      <c r="B732" s="15" t="s">
        <v>2169</v>
      </c>
      <c r="C732" s="16" t="s">
        <v>2170</v>
      </c>
      <c r="D732" s="16" t="s">
        <v>2118</v>
      </c>
      <c r="E732" s="23"/>
      <c r="F732" s="18">
        <v>24</v>
      </c>
      <c r="G732" s="18" t="s">
        <v>2119</v>
      </c>
      <c r="H732" s="18" t="s">
        <v>2104</v>
      </c>
      <c r="I732" s="18" t="s">
        <v>17</v>
      </c>
      <c r="J732" s="18" t="s">
        <v>2105</v>
      </c>
      <c r="K732" s="18" t="s">
        <v>1474</v>
      </c>
      <c r="L732" s="20">
        <v>16590</v>
      </c>
      <c r="M732" s="20">
        <v>1000</v>
      </c>
      <c r="N732" s="20">
        <f t="shared" si="11"/>
        <v>16590000</v>
      </c>
      <c r="O732" s="16" t="s">
        <v>1305</v>
      </c>
    </row>
    <row r="733" spans="1:15" ht="45" x14ac:dyDescent="0.25">
      <c r="A733" s="15">
        <v>726</v>
      </c>
      <c r="B733" s="15" t="s">
        <v>2171</v>
      </c>
      <c r="C733" s="16" t="s">
        <v>2172</v>
      </c>
      <c r="D733" s="16" t="s">
        <v>2173</v>
      </c>
      <c r="E733" s="23"/>
      <c r="F733" s="18">
        <v>24</v>
      </c>
      <c r="G733" s="18" t="s">
        <v>2174</v>
      </c>
      <c r="H733" s="18" t="s">
        <v>2175</v>
      </c>
      <c r="I733" s="18" t="s">
        <v>17</v>
      </c>
      <c r="J733" s="18" t="s">
        <v>2176</v>
      </c>
      <c r="K733" s="18" t="s">
        <v>2160</v>
      </c>
      <c r="L733" s="20">
        <v>350000</v>
      </c>
      <c r="M733" s="20">
        <v>1000</v>
      </c>
      <c r="N733" s="20">
        <f t="shared" si="11"/>
        <v>350000000</v>
      </c>
      <c r="O733" s="16" t="s">
        <v>2129</v>
      </c>
    </row>
    <row r="734" spans="1:15" ht="33.75" x14ac:dyDescent="0.25">
      <c r="A734" s="15">
        <v>727</v>
      </c>
      <c r="B734" s="15" t="s">
        <v>2177</v>
      </c>
      <c r="C734" s="16" t="s">
        <v>2178</v>
      </c>
      <c r="D734" s="16" t="s">
        <v>2179</v>
      </c>
      <c r="E734" s="23"/>
      <c r="F734" s="18">
        <v>8</v>
      </c>
      <c r="G734" s="18" t="s">
        <v>2180</v>
      </c>
      <c r="H734" s="18" t="s">
        <v>2181</v>
      </c>
      <c r="I734" s="18" t="s">
        <v>63</v>
      </c>
      <c r="J734" s="18" t="s">
        <v>2182</v>
      </c>
      <c r="K734" s="18" t="s">
        <v>2183</v>
      </c>
      <c r="L734" s="20">
        <v>160000</v>
      </c>
      <c r="M734" s="20">
        <v>2500</v>
      </c>
      <c r="N734" s="20">
        <f t="shared" si="11"/>
        <v>400000000</v>
      </c>
      <c r="O734" s="16" t="s">
        <v>204</v>
      </c>
    </row>
    <row r="735" spans="1:15" ht="22.5" x14ac:dyDescent="0.25">
      <c r="A735" s="15">
        <v>728</v>
      </c>
      <c r="B735" s="15" t="s">
        <v>2184</v>
      </c>
      <c r="C735" s="16" t="s">
        <v>2185</v>
      </c>
      <c r="D735" s="16" t="s">
        <v>2186</v>
      </c>
      <c r="E735" s="23"/>
      <c r="F735" s="18">
        <v>5</v>
      </c>
      <c r="G735" s="18" t="s">
        <v>2187</v>
      </c>
      <c r="H735" s="18" t="s">
        <v>2188</v>
      </c>
      <c r="I735" s="18" t="s">
        <v>63</v>
      </c>
      <c r="J735" s="18" t="s">
        <v>2136</v>
      </c>
      <c r="K735" s="18" t="s">
        <v>2183</v>
      </c>
      <c r="L735" s="20">
        <v>185743</v>
      </c>
      <c r="M735" s="20">
        <v>750</v>
      </c>
      <c r="N735" s="20">
        <f t="shared" si="11"/>
        <v>139307250</v>
      </c>
      <c r="O735" s="16" t="s">
        <v>2120</v>
      </c>
    </row>
    <row r="736" spans="1:15" ht="33.75" x14ac:dyDescent="0.25">
      <c r="A736" s="15">
        <v>729</v>
      </c>
      <c r="B736" s="15" t="s">
        <v>2189</v>
      </c>
      <c r="C736" s="16" t="s">
        <v>2190</v>
      </c>
      <c r="D736" s="16" t="s">
        <v>2191</v>
      </c>
      <c r="E736" s="23"/>
      <c r="F736" s="18">
        <v>8</v>
      </c>
      <c r="G736" s="18" t="s">
        <v>2180</v>
      </c>
      <c r="H736" s="18" t="s">
        <v>2181</v>
      </c>
      <c r="I736" s="18" t="s">
        <v>63</v>
      </c>
      <c r="J736" s="18" t="s">
        <v>2182</v>
      </c>
      <c r="K736" s="18" t="s">
        <v>2183</v>
      </c>
      <c r="L736" s="20">
        <v>190000</v>
      </c>
      <c r="M736" s="20">
        <v>2500</v>
      </c>
      <c r="N736" s="20">
        <f t="shared" si="11"/>
        <v>475000000</v>
      </c>
      <c r="O736" s="16" t="s">
        <v>204</v>
      </c>
    </row>
    <row r="737" spans="1:15" ht="45" x14ac:dyDescent="0.25">
      <c r="A737" s="15">
        <v>730</v>
      </c>
      <c r="B737" s="15" t="s">
        <v>2194</v>
      </c>
      <c r="C737" s="16" t="s">
        <v>2195</v>
      </c>
      <c r="D737" s="16" t="s">
        <v>2195</v>
      </c>
      <c r="E737" s="23"/>
      <c r="F737" s="18">
        <v>24</v>
      </c>
      <c r="G737" s="18" t="s">
        <v>2196</v>
      </c>
      <c r="H737" s="18" t="s">
        <v>2197</v>
      </c>
      <c r="I737" s="18" t="s">
        <v>17</v>
      </c>
      <c r="J737" s="18" t="s">
        <v>2198</v>
      </c>
      <c r="K737" s="18" t="s">
        <v>19</v>
      </c>
      <c r="L737" s="20">
        <v>32500</v>
      </c>
      <c r="M737" s="20">
        <v>220</v>
      </c>
      <c r="N737" s="20">
        <f t="shared" si="11"/>
        <v>7150000</v>
      </c>
      <c r="O737" s="16" t="s">
        <v>2199</v>
      </c>
    </row>
    <row r="738" spans="1:15" ht="45" x14ac:dyDescent="0.25">
      <c r="A738" s="15">
        <v>731</v>
      </c>
      <c r="B738" s="15" t="s">
        <v>2201</v>
      </c>
      <c r="C738" s="16" t="s">
        <v>2202</v>
      </c>
      <c r="D738" s="16" t="s">
        <v>2203</v>
      </c>
      <c r="E738" s="23"/>
      <c r="F738" s="18">
        <v>24</v>
      </c>
      <c r="G738" s="18" t="s">
        <v>2204</v>
      </c>
      <c r="H738" s="18" t="s">
        <v>2205</v>
      </c>
      <c r="I738" s="18" t="s">
        <v>17</v>
      </c>
      <c r="J738" s="18" t="s">
        <v>2056</v>
      </c>
      <c r="K738" s="18" t="s">
        <v>19</v>
      </c>
      <c r="L738" s="20">
        <v>56250</v>
      </c>
      <c r="M738" s="20">
        <v>100</v>
      </c>
      <c r="N738" s="20">
        <f t="shared" si="11"/>
        <v>5625000</v>
      </c>
      <c r="O738" s="16" t="s">
        <v>2199</v>
      </c>
    </row>
    <row r="739" spans="1:15" ht="33.75" x14ac:dyDescent="0.25">
      <c r="A739" s="15">
        <v>732</v>
      </c>
      <c r="B739" s="15" t="s">
        <v>2206</v>
      </c>
      <c r="C739" s="16" t="s">
        <v>2207</v>
      </c>
      <c r="D739" s="16" t="s">
        <v>2207</v>
      </c>
      <c r="E739" s="23"/>
      <c r="F739" s="18">
        <v>24</v>
      </c>
      <c r="G739" s="18" t="s">
        <v>12</v>
      </c>
      <c r="H739" s="18" t="s">
        <v>2208</v>
      </c>
      <c r="I739" s="18" t="s">
        <v>17</v>
      </c>
      <c r="J739" s="18" t="s">
        <v>398</v>
      </c>
      <c r="K739" s="18" t="s">
        <v>19</v>
      </c>
      <c r="L739" s="20">
        <v>25000</v>
      </c>
      <c r="M739" s="20">
        <v>250</v>
      </c>
      <c r="N739" s="20">
        <f t="shared" si="11"/>
        <v>6250000</v>
      </c>
      <c r="O739" s="16" t="s">
        <v>170</v>
      </c>
    </row>
    <row r="740" spans="1:15" ht="33.75" x14ac:dyDescent="0.25">
      <c r="A740" s="15">
        <v>733</v>
      </c>
      <c r="B740" s="15" t="s">
        <v>2209</v>
      </c>
      <c r="C740" s="16" t="s">
        <v>2210</v>
      </c>
      <c r="D740" s="16" t="s">
        <v>2211</v>
      </c>
      <c r="E740" s="23"/>
      <c r="F740" s="18">
        <v>24</v>
      </c>
      <c r="G740" s="18" t="s">
        <v>12</v>
      </c>
      <c r="H740" s="18" t="s">
        <v>1665</v>
      </c>
      <c r="I740" s="18" t="s">
        <v>17</v>
      </c>
      <c r="J740" s="18" t="s">
        <v>164</v>
      </c>
      <c r="K740" s="18" t="s">
        <v>31</v>
      </c>
      <c r="L740" s="20">
        <v>148000</v>
      </c>
      <c r="M740" s="20">
        <v>100</v>
      </c>
      <c r="N740" s="20">
        <f t="shared" si="11"/>
        <v>14800000</v>
      </c>
      <c r="O740" s="16" t="s">
        <v>209</v>
      </c>
    </row>
    <row r="741" spans="1:15" ht="45" x14ac:dyDescent="0.25">
      <c r="A741" s="15">
        <v>734</v>
      </c>
      <c r="B741" s="15" t="s">
        <v>2212</v>
      </c>
      <c r="C741" s="16" t="s">
        <v>2213</v>
      </c>
      <c r="D741" s="16" t="s">
        <v>2214</v>
      </c>
      <c r="E741" s="23"/>
      <c r="F741" s="18">
        <v>36</v>
      </c>
      <c r="G741" s="18" t="s">
        <v>2215</v>
      </c>
      <c r="H741" s="18" t="s">
        <v>2216</v>
      </c>
      <c r="I741" s="18" t="s">
        <v>23</v>
      </c>
      <c r="J741" s="18" t="s">
        <v>1584</v>
      </c>
      <c r="K741" s="18" t="s">
        <v>19</v>
      </c>
      <c r="L741" s="20">
        <v>58500</v>
      </c>
      <c r="M741" s="20">
        <v>100</v>
      </c>
      <c r="N741" s="20">
        <f t="shared" si="11"/>
        <v>5850000</v>
      </c>
      <c r="O741" s="16" t="s">
        <v>2199</v>
      </c>
    </row>
    <row r="742" spans="1:15" ht="33.75" x14ac:dyDescent="0.25">
      <c r="A742" s="15">
        <v>735</v>
      </c>
      <c r="B742" s="15" t="s">
        <v>2217</v>
      </c>
      <c r="C742" s="16" t="s">
        <v>2218</v>
      </c>
      <c r="D742" s="16" t="s">
        <v>2219</v>
      </c>
      <c r="E742" s="23"/>
      <c r="F742" s="18">
        <v>60</v>
      </c>
      <c r="G742" s="18" t="s">
        <v>2220</v>
      </c>
      <c r="H742" s="18" t="s">
        <v>148</v>
      </c>
      <c r="I742" s="18" t="s">
        <v>189</v>
      </c>
      <c r="J742" s="18" t="s">
        <v>2221</v>
      </c>
      <c r="K742" s="18" t="s">
        <v>1688</v>
      </c>
      <c r="L742" s="20">
        <v>456500</v>
      </c>
      <c r="M742" s="20">
        <v>380</v>
      </c>
      <c r="N742" s="20">
        <f t="shared" si="11"/>
        <v>173470000</v>
      </c>
      <c r="O742" s="16" t="s">
        <v>1375</v>
      </c>
    </row>
    <row r="743" spans="1:15" ht="33.75" x14ac:dyDescent="0.25">
      <c r="A743" s="15">
        <v>736</v>
      </c>
      <c r="B743" s="15" t="s">
        <v>2222</v>
      </c>
      <c r="C743" s="16" t="s">
        <v>2223</v>
      </c>
      <c r="D743" s="16" t="s">
        <v>2223</v>
      </c>
      <c r="E743" s="23"/>
      <c r="F743" s="18">
        <v>24</v>
      </c>
      <c r="G743" s="18" t="s">
        <v>12</v>
      </c>
      <c r="H743" s="18" t="s">
        <v>2208</v>
      </c>
      <c r="I743" s="18" t="s">
        <v>17</v>
      </c>
      <c r="J743" s="18" t="s">
        <v>31</v>
      </c>
      <c r="K743" s="18" t="s">
        <v>31</v>
      </c>
      <c r="L743" s="20">
        <v>78000</v>
      </c>
      <c r="M743" s="20">
        <v>500</v>
      </c>
      <c r="N743" s="20">
        <f t="shared" si="11"/>
        <v>39000000</v>
      </c>
      <c r="O743" s="16" t="s">
        <v>170</v>
      </c>
    </row>
    <row r="744" spans="1:15" ht="33.75" x14ac:dyDescent="0.25">
      <c r="A744" s="15">
        <v>737</v>
      </c>
      <c r="B744" s="15" t="s">
        <v>2224</v>
      </c>
      <c r="C744" s="16" t="s">
        <v>2225</v>
      </c>
      <c r="D744" s="16" t="s">
        <v>2225</v>
      </c>
      <c r="E744" s="23"/>
      <c r="F744" s="18">
        <v>36</v>
      </c>
      <c r="G744" s="18" t="s">
        <v>12</v>
      </c>
      <c r="H744" s="18" t="s">
        <v>2208</v>
      </c>
      <c r="I744" s="18" t="s">
        <v>17</v>
      </c>
      <c r="J744" s="18" t="s">
        <v>19</v>
      </c>
      <c r="K744" s="18" t="s">
        <v>19</v>
      </c>
      <c r="L744" s="20">
        <v>30000</v>
      </c>
      <c r="M744" s="20">
        <v>120</v>
      </c>
      <c r="N744" s="20">
        <f t="shared" si="11"/>
        <v>3600000</v>
      </c>
      <c r="O744" s="16" t="s">
        <v>170</v>
      </c>
    </row>
    <row r="745" spans="1:15" ht="33.75" x14ac:dyDescent="0.25">
      <c r="A745" s="15">
        <v>738</v>
      </c>
      <c r="B745" s="15" t="s">
        <v>2226</v>
      </c>
      <c r="C745" s="16" t="s">
        <v>2227</v>
      </c>
      <c r="D745" s="16" t="s">
        <v>2227</v>
      </c>
      <c r="E745" s="23"/>
      <c r="F745" s="18">
        <v>36</v>
      </c>
      <c r="G745" s="18" t="s">
        <v>12</v>
      </c>
      <c r="H745" s="18" t="s">
        <v>2208</v>
      </c>
      <c r="I745" s="18" t="s">
        <v>17</v>
      </c>
      <c r="J745" s="18" t="s">
        <v>19</v>
      </c>
      <c r="K745" s="18" t="s">
        <v>19</v>
      </c>
      <c r="L745" s="20">
        <v>20000</v>
      </c>
      <c r="M745" s="20">
        <v>150</v>
      </c>
      <c r="N745" s="20">
        <f t="shared" si="11"/>
        <v>3000000</v>
      </c>
      <c r="O745" s="16" t="s">
        <v>170</v>
      </c>
    </row>
    <row r="746" spans="1:15" ht="22.5" x14ac:dyDescent="0.25">
      <c r="A746" s="15">
        <v>739</v>
      </c>
      <c r="B746" s="15" t="s">
        <v>2229</v>
      </c>
      <c r="C746" s="16" t="s">
        <v>2230</v>
      </c>
      <c r="D746" s="16" t="s">
        <v>2231</v>
      </c>
      <c r="E746" s="23"/>
      <c r="F746" s="18">
        <v>36</v>
      </c>
      <c r="G746" s="18" t="s">
        <v>12</v>
      </c>
      <c r="H746" s="18" t="s">
        <v>733</v>
      </c>
      <c r="I746" s="18" t="s">
        <v>281</v>
      </c>
      <c r="J746" s="18" t="s">
        <v>245</v>
      </c>
      <c r="K746" s="18" t="s">
        <v>19</v>
      </c>
      <c r="L746" s="20">
        <v>165000</v>
      </c>
      <c r="M746" s="20">
        <v>30</v>
      </c>
      <c r="N746" s="20">
        <f t="shared" si="11"/>
        <v>4950000</v>
      </c>
      <c r="O746" s="16" t="s">
        <v>215</v>
      </c>
    </row>
    <row r="747" spans="1:15" ht="22.5" x14ac:dyDescent="0.25">
      <c r="A747" s="15">
        <v>740</v>
      </c>
      <c r="B747" s="15" t="s">
        <v>2232</v>
      </c>
      <c r="C747" s="16" t="s">
        <v>2233</v>
      </c>
      <c r="D747" s="16" t="s">
        <v>2231</v>
      </c>
      <c r="E747" s="23"/>
      <c r="F747" s="18">
        <v>36</v>
      </c>
      <c r="G747" s="18" t="s">
        <v>12</v>
      </c>
      <c r="H747" s="18" t="s">
        <v>733</v>
      </c>
      <c r="I747" s="18" t="s">
        <v>281</v>
      </c>
      <c r="J747" s="18" t="s">
        <v>245</v>
      </c>
      <c r="K747" s="18" t="s">
        <v>19</v>
      </c>
      <c r="L747" s="20">
        <v>165000</v>
      </c>
      <c r="M747" s="20">
        <v>30</v>
      </c>
      <c r="N747" s="20">
        <f t="shared" si="11"/>
        <v>4950000</v>
      </c>
      <c r="O747" s="16" t="s">
        <v>215</v>
      </c>
    </row>
    <row r="748" spans="1:15" ht="22.5" x14ac:dyDescent="0.25">
      <c r="A748" s="15">
        <v>741</v>
      </c>
      <c r="B748" s="15" t="s">
        <v>2234</v>
      </c>
      <c r="C748" s="16" t="s">
        <v>2235</v>
      </c>
      <c r="D748" s="16" t="s">
        <v>2236</v>
      </c>
      <c r="E748" s="23"/>
      <c r="F748" s="18">
        <v>36</v>
      </c>
      <c r="G748" s="18" t="s">
        <v>12</v>
      </c>
      <c r="H748" s="18" t="s">
        <v>2237</v>
      </c>
      <c r="I748" s="18" t="s">
        <v>189</v>
      </c>
      <c r="J748" s="18" t="s">
        <v>245</v>
      </c>
      <c r="K748" s="18" t="s">
        <v>19</v>
      </c>
      <c r="L748" s="20">
        <v>13200000</v>
      </c>
      <c r="M748" s="20">
        <v>5</v>
      </c>
      <c r="N748" s="20">
        <f t="shared" si="11"/>
        <v>66000000</v>
      </c>
      <c r="O748" s="16" t="s">
        <v>215</v>
      </c>
    </row>
    <row r="749" spans="1:15" ht="33.75" x14ac:dyDescent="0.25">
      <c r="A749" s="15">
        <v>742</v>
      </c>
      <c r="B749" s="15" t="s">
        <v>2238</v>
      </c>
      <c r="C749" s="16" t="s">
        <v>2239</v>
      </c>
      <c r="D749" s="16" t="s">
        <v>2240</v>
      </c>
      <c r="E749" s="23"/>
      <c r="F749" s="18">
        <v>24</v>
      </c>
      <c r="G749" s="18" t="s">
        <v>12</v>
      </c>
      <c r="H749" s="18" t="s">
        <v>2208</v>
      </c>
      <c r="I749" s="18" t="s">
        <v>17</v>
      </c>
      <c r="J749" s="18" t="s">
        <v>1584</v>
      </c>
      <c r="K749" s="18" t="s">
        <v>53</v>
      </c>
      <c r="L749" s="20">
        <v>54600</v>
      </c>
      <c r="M749" s="20">
        <v>15</v>
      </c>
      <c r="N749" s="20">
        <f t="shared" si="11"/>
        <v>819000</v>
      </c>
      <c r="O749" s="16" t="s">
        <v>170</v>
      </c>
    </row>
    <row r="750" spans="1:15" ht="33.75" x14ac:dyDescent="0.25">
      <c r="A750" s="15">
        <v>743</v>
      </c>
      <c r="B750" s="15" t="s">
        <v>2241</v>
      </c>
      <c r="C750" s="16" t="s">
        <v>2242</v>
      </c>
      <c r="D750" s="16" t="s">
        <v>2242</v>
      </c>
      <c r="E750" s="23"/>
      <c r="F750" s="18">
        <v>24</v>
      </c>
      <c r="G750" s="18" t="s">
        <v>2243</v>
      </c>
      <c r="H750" s="18" t="s">
        <v>2244</v>
      </c>
      <c r="I750" s="18" t="s">
        <v>17</v>
      </c>
      <c r="J750" s="18" t="s">
        <v>1316</v>
      </c>
      <c r="K750" s="18" t="s">
        <v>19</v>
      </c>
      <c r="L750" s="20">
        <v>860000</v>
      </c>
      <c r="M750" s="20">
        <v>4</v>
      </c>
      <c r="N750" s="20">
        <f t="shared" si="11"/>
        <v>3440000</v>
      </c>
      <c r="O750" s="16" t="s">
        <v>1375</v>
      </c>
    </row>
    <row r="751" spans="1:15" ht="33.75" x14ac:dyDescent="0.25">
      <c r="A751" s="15">
        <v>744</v>
      </c>
      <c r="B751" s="15" t="s">
        <v>2245</v>
      </c>
      <c r="C751" s="16" t="s">
        <v>2246</v>
      </c>
      <c r="D751" s="16" t="s">
        <v>2246</v>
      </c>
      <c r="E751" s="23"/>
      <c r="F751" s="18">
        <v>24</v>
      </c>
      <c r="G751" s="18" t="s">
        <v>12</v>
      </c>
      <c r="H751" s="18" t="s">
        <v>2208</v>
      </c>
      <c r="I751" s="18" t="s">
        <v>17</v>
      </c>
      <c r="J751" s="18" t="s">
        <v>198</v>
      </c>
      <c r="K751" s="18" t="s">
        <v>31</v>
      </c>
      <c r="L751" s="20">
        <v>187500</v>
      </c>
      <c r="M751" s="20">
        <v>150</v>
      </c>
      <c r="N751" s="20">
        <f t="shared" si="11"/>
        <v>28125000</v>
      </c>
      <c r="O751" s="16" t="s">
        <v>170</v>
      </c>
    </row>
    <row r="752" spans="1:15" ht="45" x14ac:dyDescent="0.25">
      <c r="A752" s="15">
        <v>745</v>
      </c>
      <c r="B752" s="15" t="s">
        <v>2247</v>
      </c>
      <c r="C752" s="16" t="s">
        <v>2248</v>
      </c>
      <c r="D752" s="16" t="s">
        <v>2248</v>
      </c>
      <c r="E752" s="23"/>
      <c r="F752" s="18">
        <v>24</v>
      </c>
      <c r="G752" s="18" t="s">
        <v>2249</v>
      </c>
      <c r="H752" s="18" t="s">
        <v>302</v>
      </c>
      <c r="I752" s="18" t="s">
        <v>1547</v>
      </c>
      <c r="J752" s="18" t="s">
        <v>31</v>
      </c>
      <c r="K752" s="18" t="s">
        <v>31</v>
      </c>
      <c r="L752" s="20">
        <v>980000</v>
      </c>
      <c r="M752" s="20">
        <v>20</v>
      </c>
      <c r="N752" s="20">
        <f t="shared" si="11"/>
        <v>19600000</v>
      </c>
      <c r="O752" s="16" t="s">
        <v>2199</v>
      </c>
    </row>
    <row r="753" spans="1:15" ht="45" x14ac:dyDescent="0.25">
      <c r="A753" s="15">
        <v>746</v>
      </c>
      <c r="B753" s="15" t="s">
        <v>2250</v>
      </c>
      <c r="C753" s="16" t="s">
        <v>2251</v>
      </c>
      <c r="D753" s="16" t="s">
        <v>2252</v>
      </c>
      <c r="E753" s="23"/>
      <c r="F753" s="18">
        <v>24</v>
      </c>
      <c r="G753" s="18" t="s">
        <v>12</v>
      </c>
      <c r="H753" s="18" t="s">
        <v>2192</v>
      </c>
      <c r="I753" s="18" t="s">
        <v>1547</v>
      </c>
      <c r="J753" s="18" t="s">
        <v>2057</v>
      </c>
      <c r="K753" s="18" t="s">
        <v>31</v>
      </c>
      <c r="L753" s="20">
        <v>4620000</v>
      </c>
      <c r="M753" s="20">
        <v>5</v>
      </c>
      <c r="N753" s="20">
        <f t="shared" si="11"/>
        <v>23100000</v>
      </c>
      <c r="O753" s="16" t="s">
        <v>170</v>
      </c>
    </row>
    <row r="754" spans="1:15" ht="45" x14ac:dyDescent="0.25">
      <c r="A754" s="15">
        <v>747</v>
      </c>
      <c r="B754" s="15" t="s">
        <v>2253</v>
      </c>
      <c r="C754" s="16" t="s">
        <v>2254</v>
      </c>
      <c r="D754" s="16" t="s">
        <v>2254</v>
      </c>
      <c r="E754" s="23"/>
      <c r="F754" s="18">
        <v>24</v>
      </c>
      <c r="G754" s="18" t="s">
        <v>2255</v>
      </c>
      <c r="H754" s="18" t="s">
        <v>2256</v>
      </c>
      <c r="I754" s="18" t="s">
        <v>120</v>
      </c>
      <c r="J754" s="18" t="s">
        <v>2257</v>
      </c>
      <c r="K754" s="18" t="s">
        <v>19</v>
      </c>
      <c r="L754" s="20">
        <v>1600000</v>
      </c>
      <c r="M754" s="20">
        <v>50</v>
      </c>
      <c r="N754" s="20">
        <f t="shared" si="11"/>
        <v>80000000</v>
      </c>
      <c r="O754" s="16" t="s">
        <v>2258</v>
      </c>
    </row>
    <row r="755" spans="1:15" ht="45" x14ac:dyDescent="0.25">
      <c r="A755" s="15">
        <v>748</v>
      </c>
      <c r="B755" s="15" t="s">
        <v>2259</v>
      </c>
      <c r="C755" s="16" t="s">
        <v>2260</v>
      </c>
      <c r="D755" s="16" t="s">
        <v>2260</v>
      </c>
      <c r="E755" s="23"/>
      <c r="F755" s="18">
        <v>24</v>
      </c>
      <c r="G755" s="18" t="s">
        <v>2255</v>
      </c>
      <c r="H755" s="18" t="s">
        <v>2256</v>
      </c>
      <c r="I755" s="18" t="s">
        <v>189</v>
      </c>
      <c r="J755" s="18" t="s">
        <v>2257</v>
      </c>
      <c r="K755" s="18" t="s">
        <v>19</v>
      </c>
      <c r="L755" s="20">
        <v>1800000</v>
      </c>
      <c r="M755" s="20">
        <v>50</v>
      </c>
      <c r="N755" s="20">
        <f t="shared" si="11"/>
        <v>90000000</v>
      </c>
      <c r="O755" s="16" t="s">
        <v>2258</v>
      </c>
    </row>
    <row r="756" spans="1:15" ht="45" x14ac:dyDescent="0.25">
      <c r="A756" s="15">
        <v>749</v>
      </c>
      <c r="B756" s="15" t="s">
        <v>2263</v>
      </c>
      <c r="C756" s="16" t="s">
        <v>2264</v>
      </c>
      <c r="D756" s="16" t="s">
        <v>2265</v>
      </c>
      <c r="E756" s="23"/>
      <c r="F756" s="18">
        <v>36</v>
      </c>
      <c r="G756" s="18" t="s">
        <v>2266</v>
      </c>
      <c r="H756" s="18" t="s">
        <v>2267</v>
      </c>
      <c r="I756" s="18" t="s">
        <v>23</v>
      </c>
      <c r="J756" s="18" t="s">
        <v>1877</v>
      </c>
      <c r="K756" s="18" t="s">
        <v>19</v>
      </c>
      <c r="L756" s="20">
        <v>410000</v>
      </c>
      <c r="M756" s="20">
        <v>5</v>
      </c>
      <c r="N756" s="20">
        <f t="shared" si="11"/>
        <v>2050000</v>
      </c>
      <c r="O756" s="16" t="s">
        <v>2199</v>
      </c>
    </row>
    <row r="757" spans="1:15" ht="45" x14ac:dyDescent="0.25">
      <c r="A757" s="15">
        <v>750</v>
      </c>
      <c r="B757" s="15" t="s">
        <v>2268</v>
      </c>
      <c r="C757" s="16" t="s">
        <v>2269</v>
      </c>
      <c r="D757" s="16" t="s">
        <v>2270</v>
      </c>
      <c r="E757" s="23"/>
      <c r="F757" s="18">
        <v>36</v>
      </c>
      <c r="G757" s="18" t="s">
        <v>2271</v>
      </c>
      <c r="H757" s="18" t="s">
        <v>2205</v>
      </c>
      <c r="I757" s="18" t="s">
        <v>17</v>
      </c>
      <c r="J757" s="18" t="s">
        <v>2272</v>
      </c>
      <c r="K757" s="18" t="s">
        <v>353</v>
      </c>
      <c r="L757" s="20">
        <v>1550000</v>
      </c>
      <c r="M757" s="20">
        <v>3</v>
      </c>
      <c r="N757" s="20">
        <f t="shared" si="11"/>
        <v>4650000</v>
      </c>
      <c r="O757" s="16" t="s">
        <v>2199</v>
      </c>
    </row>
    <row r="758" spans="1:15" ht="33.75" x14ac:dyDescent="0.25">
      <c r="A758" s="15">
        <v>751</v>
      </c>
      <c r="B758" s="15" t="s">
        <v>2276</v>
      </c>
      <c r="C758" s="16" t="s">
        <v>2277</v>
      </c>
      <c r="D758" s="16" t="s">
        <v>2278</v>
      </c>
      <c r="E758" s="23"/>
      <c r="F758" s="18">
        <v>24</v>
      </c>
      <c r="G758" s="18" t="s">
        <v>12</v>
      </c>
      <c r="H758" s="18" t="s">
        <v>2228</v>
      </c>
      <c r="I758" s="18" t="s">
        <v>281</v>
      </c>
      <c r="J758" s="18" t="s">
        <v>164</v>
      </c>
      <c r="K758" s="18" t="s">
        <v>53</v>
      </c>
      <c r="L758" s="20">
        <v>220000</v>
      </c>
      <c r="M758" s="20">
        <v>150</v>
      </c>
      <c r="N758" s="20">
        <f t="shared" si="11"/>
        <v>33000000</v>
      </c>
      <c r="O758" s="16" t="s">
        <v>209</v>
      </c>
    </row>
    <row r="759" spans="1:15" ht="22.5" x14ac:dyDescent="0.25">
      <c r="A759" s="15">
        <v>752</v>
      </c>
      <c r="B759" s="15" t="s">
        <v>2279</v>
      </c>
      <c r="C759" s="16" t="s">
        <v>2280</v>
      </c>
      <c r="D759" s="16" t="s">
        <v>2273</v>
      </c>
      <c r="E759" s="23"/>
      <c r="F759" s="18">
        <v>36</v>
      </c>
      <c r="G759" s="18" t="s">
        <v>12</v>
      </c>
      <c r="H759" s="18" t="s">
        <v>2274</v>
      </c>
      <c r="I759" s="18" t="s">
        <v>834</v>
      </c>
      <c r="J759" s="18" t="s">
        <v>2275</v>
      </c>
      <c r="K759" s="18" t="s">
        <v>353</v>
      </c>
      <c r="L759" s="20">
        <v>1680000</v>
      </c>
      <c r="M759" s="20">
        <v>10</v>
      </c>
      <c r="N759" s="20">
        <f t="shared" si="11"/>
        <v>16800000</v>
      </c>
      <c r="O759" s="16" t="s">
        <v>215</v>
      </c>
    </row>
    <row r="760" spans="1:15" ht="22.5" x14ac:dyDescent="0.25">
      <c r="A760" s="15">
        <v>753</v>
      </c>
      <c r="B760" s="15" t="s">
        <v>2285</v>
      </c>
      <c r="C760" s="16" t="s">
        <v>2286</v>
      </c>
      <c r="D760" s="16" t="s">
        <v>2287</v>
      </c>
      <c r="E760" s="23"/>
      <c r="F760" s="18">
        <v>60</v>
      </c>
      <c r="G760" s="18" t="s">
        <v>2283</v>
      </c>
      <c r="H760" s="18" t="s">
        <v>868</v>
      </c>
      <c r="I760" s="18" t="s">
        <v>401</v>
      </c>
      <c r="J760" s="18" t="s">
        <v>2284</v>
      </c>
      <c r="K760" s="18" t="s">
        <v>53</v>
      </c>
      <c r="L760" s="20">
        <v>30000</v>
      </c>
      <c r="M760" s="20">
        <v>500</v>
      </c>
      <c r="N760" s="20">
        <f t="shared" si="11"/>
        <v>15000000</v>
      </c>
      <c r="O760" s="16" t="s">
        <v>870</v>
      </c>
    </row>
    <row r="761" spans="1:15" ht="45" x14ac:dyDescent="0.25">
      <c r="A761" s="15">
        <v>754</v>
      </c>
      <c r="B761" s="15" t="s">
        <v>2288</v>
      </c>
      <c r="C761" s="16" t="s">
        <v>2289</v>
      </c>
      <c r="D761" s="16" t="s">
        <v>2290</v>
      </c>
      <c r="E761" s="23"/>
      <c r="F761" s="18">
        <v>24</v>
      </c>
      <c r="G761" s="18" t="s">
        <v>2215</v>
      </c>
      <c r="H761" s="18" t="s">
        <v>2216</v>
      </c>
      <c r="I761" s="18" t="s">
        <v>23</v>
      </c>
      <c r="J761" s="18" t="s">
        <v>2056</v>
      </c>
      <c r="K761" s="18" t="s">
        <v>19</v>
      </c>
      <c r="L761" s="20">
        <v>23800</v>
      </c>
      <c r="M761" s="20">
        <v>200</v>
      </c>
      <c r="N761" s="20">
        <f t="shared" si="11"/>
        <v>4760000</v>
      </c>
      <c r="O761" s="16" t="s">
        <v>2199</v>
      </c>
    </row>
    <row r="762" spans="1:15" ht="33.75" x14ac:dyDescent="0.25">
      <c r="A762" s="15">
        <v>755</v>
      </c>
      <c r="B762" s="15" t="s">
        <v>2291</v>
      </c>
      <c r="C762" s="16" t="s">
        <v>2292</v>
      </c>
      <c r="D762" s="16" t="s">
        <v>2293</v>
      </c>
      <c r="E762" s="23"/>
      <c r="F762" s="18">
        <v>36</v>
      </c>
      <c r="G762" s="18" t="s">
        <v>12</v>
      </c>
      <c r="H762" s="18" t="s">
        <v>2294</v>
      </c>
      <c r="I762" s="18" t="s">
        <v>281</v>
      </c>
      <c r="J762" s="18" t="s">
        <v>164</v>
      </c>
      <c r="K762" s="18" t="s">
        <v>19</v>
      </c>
      <c r="L762" s="20">
        <v>387000</v>
      </c>
      <c r="M762" s="20">
        <v>10</v>
      </c>
      <c r="N762" s="20">
        <f t="shared" si="11"/>
        <v>3870000</v>
      </c>
      <c r="O762" s="16" t="s">
        <v>170</v>
      </c>
    </row>
    <row r="763" spans="1:15" ht="33.75" x14ac:dyDescent="0.25">
      <c r="A763" s="15">
        <v>756</v>
      </c>
      <c r="B763" s="15" t="s">
        <v>2298</v>
      </c>
      <c r="C763" s="16" t="s">
        <v>2299</v>
      </c>
      <c r="D763" s="16" t="s">
        <v>2300</v>
      </c>
      <c r="E763" s="23"/>
      <c r="F763" s="18">
        <v>24</v>
      </c>
      <c r="G763" s="18" t="s">
        <v>12</v>
      </c>
      <c r="H763" s="18" t="s">
        <v>1665</v>
      </c>
      <c r="I763" s="18" t="s">
        <v>17</v>
      </c>
      <c r="J763" s="18" t="s">
        <v>164</v>
      </c>
      <c r="K763" s="18" t="s">
        <v>31</v>
      </c>
      <c r="L763" s="20">
        <v>1400000</v>
      </c>
      <c r="M763" s="20">
        <v>40</v>
      </c>
      <c r="N763" s="20">
        <f t="shared" si="11"/>
        <v>56000000</v>
      </c>
      <c r="O763" s="16" t="s">
        <v>209</v>
      </c>
    </row>
    <row r="764" spans="1:15" ht="67.5" x14ac:dyDescent="0.25">
      <c r="A764" s="15">
        <v>757</v>
      </c>
      <c r="B764" s="15" t="s">
        <v>2301</v>
      </c>
      <c r="C764" s="16" t="s">
        <v>2302</v>
      </c>
      <c r="D764" s="16" t="s">
        <v>2303</v>
      </c>
      <c r="E764" s="23"/>
      <c r="F764" s="18">
        <v>60</v>
      </c>
      <c r="G764" s="18" t="s">
        <v>2304</v>
      </c>
      <c r="H764" s="18" t="s">
        <v>2305</v>
      </c>
      <c r="I764" s="18" t="s">
        <v>17</v>
      </c>
      <c r="J764" s="18" t="s">
        <v>2306</v>
      </c>
      <c r="K764" s="18" t="s">
        <v>2307</v>
      </c>
      <c r="L764" s="20">
        <v>33500</v>
      </c>
      <c r="M764" s="20">
        <v>400</v>
      </c>
      <c r="N764" s="20">
        <f t="shared" si="11"/>
        <v>13400000</v>
      </c>
      <c r="O764" s="16" t="s">
        <v>2308</v>
      </c>
    </row>
    <row r="765" spans="1:15" ht="45" x14ac:dyDescent="0.25">
      <c r="A765" s="15">
        <v>758</v>
      </c>
      <c r="B765" s="15" t="s">
        <v>2309</v>
      </c>
      <c r="C765" s="16" t="s">
        <v>2310</v>
      </c>
      <c r="D765" s="16" t="s">
        <v>2311</v>
      </c>
      <c r="E765" s="23"/>
      <c r="F765" s="18">
        <v>36</v>
      </c>
      <c r="G765" s="18" t="s">
        <v>1837</v>
      </c>
      <c r="H765" s="18" t="s">
        <v>1838</v>
      </c>
      <c r="I765" s="18" t="s">
        <v>189</v>
      </c>
      <c r="J765" s="18" t="s">
        <v>1839</v>
      </c>
      <c r="K765" s="18" t="s">
        <v>353</v>
      </c>
      <c r="L765" s="20">
        <v>9996000</v>
      </c>
      <c r="M765" s="20">
        <v>100</v>
      </c>
      <c r="N765" s="20">
        <f t="shared" si="11"/>
        <v>999600000</v>
      </c>
      <c r="O765" s="16" t="s">
        <v>1840</v>
      </c>
    </row>
    <row r="766" spans="1:15" ht="33.75" x14ac:dyDescent="0.25">
      <c r="A766" s="15">
        <v>759</v>
      </c>
      <c r="B766" s="15" t="s">
        <v>2312</v>
      </c>
      <c r="C766" s="16" t="s">
        <v>2313</v>
      </c>
      <c r="D766" s="16" t="s">
        <v>2314</v>
      </c>
      <c r="E766" s="23"/>
      <c r="F766" s="18">
        <v>36</v>
      </c>
      <c r="G766" s="18" t="s">
        <v>867</v>
      </c>
      <c r="H766" s="18" t="s">
        <v>868</v>
      </c>
      <c r="I766" s="18" t="s">
        <v>401</v>
      </c>
      <c r="J766" s="18" t="s">
        <v>2315</v>
      </c>
      <c r="K766" s="18" t="s">
        <v>128</v>
      </c>
      <c r="L766" s="20">
        <v>6500000</v>
      </c>
      <c r="M766" s="20">
        <v>100</v>
      </c>
      <c r="N766" s="20">
        <f t="shared" si="11"/>
        <v>650000000</v>
      </c>
      <c r="O766" s="16" t="s">
        <v>870</v>
      </c>
    </row>
    <row r="767" spans="1:15" ht="33.75" x14ac:dyDescent="0.25">
      <c r="A767" s="15">
        <v>760</v>
      </c>
      <c r="B767" s="15" t="s">
        <v>2316</v>
      </c>
      <c r="C767" s="16" t="s">
        <v>2317</v>
      </c>
      <c r="D767" s="16" t="s">
        <v>2318</v>
      </c>
      <c r="E767" s="23"/>
      <c r="F767" s="18">
        <v>24</v>
      </c>
      <c r="G767" s="18" t="s">
        <v>12</v>
      </c>
      <c r="H767" s="18" t="s">
        <v>2319</v>
      </c>
      <c r="I767" s="18" t="s">
        <v>23</v>
      </c>
      <c r="J767" s="18" t="s">
        <v>19</v>
      </c>
      <c r="K767" s="18" t="s">
        <v>19</v>
      </c>
      <c r="L767" s="20">
        <v>962500</v>
      </c>
      <c r="M767" s="20">
        <v>5</v>
      </c>
      <c r="N767" s="20">
        <f t="shared" si="11"/>
        <v>4812500</v>
      </c>
      <c r="O767" s="16" t="s">
        <v>170</v>
      </c>
    </row>
    <row r="768" spans="1:15" ht="33.75" x14ac:dyDescent="0.25">
      <c r="A768" s="15">
        <v>761</v>
      </c>
      <c r="B768" s="15" t="s">
        <v>2320</v>
      </c>
      <c r="C768" s="16" t="s">
        <v>2321</v>
      </c>
      <c r="D768" s="16" t="s">
        <v>2322</v>
      </c>
      <c r="E768" s="23"/>
      <c r="F768" s="18">
        <v>24</v>
      </c>
      <c r="G768" s="18" t="s">
        <v>12</v>
      </c>
      <c r="H768" s="18" t="s">
        <v>2319</v>
      </c>
      <c r="I768" s="18" t="s">
        <v>23</v>
      </c>
      <c r="J768" s="18" t="s">
        <v>19</v>
      </c>
      <c r="K768" s="18" t="s">
        <v>53</v>
      </c>
      <c r="L768" s="20">
        <v>1755000</v>
      </c>
      <c r="M768" s="20">
        <v>5</v>
      </c>
      <c r="N768" s="20">
        <f t="shared" si="11"/>
        <v>8775000</v>
      </c>
      <c r="O768" s="16" t="s">
        <v>170</v>
      </c>
    </row>
    <row r="769" spans="1:15" ht="33.75" x14ac:dyDescent="0.25">
      <c r="A769" s="15">
        <v>762</v>
      </c>
      <c r="B769" s="15" t="s">
        <v>2323</v>
      </c>
      <c r="C769" s="16" t="s">
        <v>2324</v>
      </c>
      <c r="D769" s="16" t="s">
        <v>2324</v>
      </c>
      <c r="E769" s="23"/>
      <c r="F769" s="18">
        <v>36</v>
      </c>
      <c r="G769" s="18" t="s">
        <v>12</v>
      </c>
      <c r="H769" s="18" t="s">
        <v>2319</v>
      </c>
      <c r="I769" s="18" t="s">
        <v>23</v>
      </c>
      <c r="J769" s="18" t="s">
        <v>19</v>
      </c>
      <c r="K769" s="18" t="s">
        <v>19</v>
      </c>
      <c r="L769" s="20">
        <v>550000</v>
      </c>
      <c r="M769" s="20">
        <v>16</v>
      </c>
      <c r="N769" s="20">
        <f t="shared" si="11"/>
        <v>8800000</v>
      </c>
      <c r="O769" s="16" t="s">
        <v>170</v>
      </c>
    </row>
    <row r="770" spans="1:15" ht="56.25" x14ac:dyDescent="0.25">
      <c r="A770" s="15">
        <v>763</v>
      </c>
      <c r="B770" s="15" t="s">
        <v>2325</v>
      </c>
      <c r="C770" s="16" t="s">
        <v>2326</v>
      </c>
      <c r="D770" s="16" t="s">
        <v>2327</v>
      </c>
      <c r="E770" s="23"/>
      <c r="F770" s="18">
        <v>24</v>
      </c>
      <c r="G770" s="18" t="s">
        <v>2243</v>
      </c>
      <c r="H770" s="18" t="s">
        <v>2244</v>
      </c>
      <c r="I770" s="18" t="s">
        <v>17</v>
      </c>
      <c r="J770" s="18" t="s">
        <v>2328</v>
      </c>
      <c r="K770" s="18" t="s">
        <v>19</v>
      </c>
      <c r="L770" s="20">
        <v>558000</v>
      </c>
      <c r="M770" s="20">
        <v>600</v>
      </c>
      <c r="N770" s="20">
        <f t="shared" si="11"/>
        <v>334800000</v>
      </c>
      <c r="O770" s="16" t="s">
        <v>1375</v>
      </c>
    </row>
    <row r="771" spans="1:15" ht="45" x14ac:dyDescent="0.25">
      <c r="A771" s="15">
        <v>764</v>
      </c>
      <c r="B771" s="15" t="s">
        <v>2329</v>
      </c>
      <c r="C771" s="16" t="s">
        <v>2330</v>
      </c>
      <c r="D771" s="16" t="s">
        <v>2331</v>
      </c>
      <c r="E771" s="23"/>
      <c r="F771" s="18">
        <v>60</v>
      </c>
      <c r="G771" s="18" t="s">
        <v>2332</v>
      </c>
      <c r="H771" s="18" t="s">
        <v>2333</v>
      </c>
      <c r="I771" s="18" t="s">
        <v>281</v>
      </c>
      <c r="J771" s="18" t="s">
        <v>173</v>
      </c>
      <c r="K771" s="18" t="s">
        <v>53</v>
      </c>
      <c r="L771" s="20">
        <v>1100000</v>
      </c>
      <c r="M771" s="20">
        <v>20</v>
      </c>
      <c r="N771" s="20">
        <f t="shared" si="11"/>
        <v>22000000</v>
      </c>
      <c r="O771" s="16" t="s">
        <v>2308</v>
      </c>
    </row>
    <row r="772" spans="1:15" ht="45" x14ac:dyDescent="0.25">
      <c r="A772" s="15">
        <v>765</v>
      </c>
      <c r="B772" s="15" t="s">
        <v>2334</v>
      </c>
      <c r="C772" s="16" t="s">
        <v>2335</v>
      </c>
      <c r="D772" s="16" t="s">
        <v>2336</v>
      </c>
      <c r="E772" s="23"/>
      <c r="F772" s="18">
        <v>60</v>
      </c>
      <c r="G772" s="18" t="s">
        <v>2332</v>
      </c>
      <c r="H772" s="18" t="s">
        <v>2333</v>
      </c>
      <c r="I772" s="18" t="s">
        <v>281</v>
      </c>
      <c r="J772" s="18" t="s">
        <v>164</v>
      </c>
      <c r="K772" s="18" t="s">
        <v>53</v>
      </c>
      <c r="L772" s="20">
        <v>1100000</v>
      </c>
      <c r="M772" s="20">
        <v>30</v>
      </c>
      <c r="N772" s="20">
        <f t="shared" si="11"/>
        <v>33000000</v>
      </c>
      <c r="O772" s="16" t="s">
        <v>2308</v>
      </c>
    </row>
    <row r="773" spans="1:15" ht="45" x14ac:dyDescent="0.25">
      <c r="A773" s="15">
        <v>766</v>
      </c>
      <c r="B773" s="15" t="s">
        <v>2337</v>
      </c>
      <c r="C773" s="16" t="s">
        <v>2338</v>
      </c>
      <c r="D773" s="16" t="s">
        <v>2339</v>
      </c>
      <c r="E773" s="23"/>
      <c r="F773" s="18">
        <v>60</v>
      </c>
      <c r="G773" s="18" t="s">
        <v>2332</v>
      </c>
      <c r="H773" s="18" t="s">
        <v>2333</v>
      </c>
      <c r="I773" s="18" t="s">
        <v>281</v>
      </c>
      <c r="J773" s="18" t="s">
        <v>173</v>
      </c>
      <c r="K773" s="18" t="s">
        <v>53</v>
      </c>
      <c r="L773" s="20">
        <v>1100000</v>
      </c>
      <c r="M773" s="20">
        <v>30</v>
      </c>
      <c r="N773" s="20">
        <f t="shared" si="11"/>
        <v>33000000</v>
      </c>
      <c r="O773" s="16" t="s">
        <v>2308</v>
      </c>
    </row>
    <row r="774" spans="1:15" ht="45" x14ac:dyDescent="0.25">
      <c r="A774" s="15">
        <v>767</v>
      </c>
      <c r="B774" s="15" t="s">
        <v>2340</v>
      </c>
      <c r="C774" s="16" t="s">
        <v>2341</v>
      </c>
      <c r="D774" s="16" t="s">
        <v>2342</v>
      </c>
      <c r="E774" s="23"/>
      <c r="F774" s="18">
        <v>60</v>
      </c>
      <c r="G774" s="18" t="s">
        <v>2332</v>
      </c>
      <c r="H774" s="18" t="s">
        <v>2333</v>
      </c>
      <c r="I774" s="18" t="s">
        <v>281</v>
      </c>
      <c r="J774" s="18" t="s">
        <v>173</v>
      </c>
      <c r="K774" s="18" t="s">
        <v>53</v>
      </c>
      <c r="L774" s="20">
        <v>1100000</v>
      </c>
      <c r="M774" s="20">
        <v>50</v>
      </c>
      <c r="N774" s="20">
        <f t="shared" si="11"/>
        <v>55000000</v>
      </c>
      <c r="O774" s="16" t="s">
        <v>2308</v>
      </c>
    </row>
    <row r="775" spans="1:15" ht="45" x14ac:dyDescent="0.25">
      <c r="A775" s="15">
        <v>768</v>
      </c>
      <c r="B775" s="15" t="s">
        <v>2343</v>
      </c>
      <c r="C775" s="16" t="s">
        <v>2344</v>
      </c>
      <c r="D775" s="16" t="s">
        <v>2345</v>
      </c>
      <c r="E775" s="23"/>
      <c r="F775" s="18">
        <v>60</v>
      </c>
      <c r="G775" s="18" t="s">
        <v>2332</v>
      </c>
      <c r="H775" s="18" t="s">
        <v>2333</v>
      </c>
      <c r="I775" s="18" t="s">
        <v>281</v>
      </c>
      <c r="J775" s="18" t="s">
        <v>164</v>
      </c>
      <c r="K775" s="18" t="s">
        <v>53</v>
      </c>
      <c r="L775" s="20">
        <v>1100000</v>
      </c>
      <c r="M775" s="20">
        <v>50</v>
      </c>
      <c r="N775" s="20">
        <f t="shared" si="11"/>
        <v>55000000</v>
      </c>
      <c r="O775" s="16" t="s">
        <v>2308</v>
      </c>
    </row>
    <row r="776" spans="1:15" ht="33.75" x14ac:dyDescent="0.25">
      <c r="A776" s="15">
        <v>769</v>
      </c>
      <c r="B776" s="15" t="s">
        <v>2346</v>
      </c>
      <c r="C776" s="16" t="s">
        <v>2347</v>
      </c>
      <c r="D776" s="16" t="s">
        <v>2347</v>
      </c>
      <c r="E776" s="23"/>
      <c r="F776" s="18">
        <v>24</v>
      </c>
      <c r="G776" s="18" t="s">
        <v>2348</v>
      </c>
      <c r="H776" s="18" t="s">
        <v>2349</v>
      </c>
      <c r="I776" s="18" t="s">
        <v>189</v>
      </c>
      <c r="J776" s="18" t="s">
        <v>2350</v>
      </c>
      <c r="K776" s="18" t="s">
        <v>19</v>
      </c>
      <c r="L776" s="20">
        <v>99000</v>
      </c>
      <c r="M776" s="20">
        <v>24</v>
      </c>
      <c r="N776" s="20">
        <f t="shared" si="11"/>
        <v>2376000</v>
      </c>
      <c r="O776" s="16" t="s">
        <v>2351</v>
      </c>
    </row>
    <row r="777" spans="1:15" ht="33.75" x14ac:dyDescent="0.25">
      <c r="A777" s="15">
        <v>770</v>
      </c>
      <c r="B777" s="15" t="s">
        <v>2352</v>
      </c>
      <c r="C777" s="16" t="s">
        <v>2353</v>
      </c>
      <c r="D777" s="16" t="s">
        <v>2353</v>
      </c>
      <c r="E777" s="23"/>
      <c r="F777" s="18">
        <v>24</v>
      </c>
      <c r="G777" s="18" t="s">
        <v>2354</v>
      </c>
      <c r="H777" s="18" t="s">
        <v>2349</v>
      </c>
      <c r="I777" s="18" t="s">
        <v>189</v>
      </c>
      <c r="J777" s="18" t="s">
        <v>2355</v>
      </c>
      <c r="K777" s="18" t="s">
        <v>373</v>
      </c>
      <c r="L777" s="20">
        <v>5250000</v>
      </c>
      <c r="M777" s="20">
        <v>1</v>
      </c>
      <c r="N777" s="20">
        <f t="shared" ref="N777:N840" si="12">L777*M777</f>
        <v>5250000</v>
      </c>
      <c r="O777" s="16" t="s">
        <v>2351</v>
      </c>
    </row>
    <row r="778" spans="1:15" ht="45" x14ac:dyDescent="0.25">
      <c r="A778" s="15">
        <v>771</v>
      </c>
      <c r="B778" s="15" t="s">
        <v>2356</v>
      </c>
      <c r="C778" s="16" t="s">
        <v>2357</v>
      </c>
      <c r="D778" s="16" t="s">
        <v>2358</v>
      </c>
      <c r="E778" s="23"/>
      <c r="F778" s="18">
        <v>60</v>
      </c>
      <c r="G778" s="18" t="s">
        <v>869</v>
      </c>
      <c r="H778" s="18" t="s">
        <v>2208</v>
      </c>
      <c r="I778" s="18" t="s">
        <v>17</v>
      </c>
      <c r="J778" s="18" t="s">
        <v>869</v>
      </c>
      <c r="K778" s="18" t="s">
        <v>19</v>
      </c>
      <c r="L778" s="20">
        <v>370000</v>
      </c>
      <c r="M778" s="20">
        <v>5</v>
      </c>
      <c r="N778" s="20">
        <f t="shared" si="12"/>
        <v>1850000</v>
      </c>
      <c r="O778" s="16" t="s">
        <v>46</v>
      </c>
    </row>
    <row r="779" spans="1:15" ht="33.75" x14ac:dyDescent="0.25">
      <c r="A779" s="15">
        <v>772</v>
      </c>
      <c r="B779" s="15" t="s">
        <v>2359</v>
      </c>
      <c r="C779" s="16" t="s">
        <v>2360</v>
      </c>
      <c r="D779" s="16" t="s">
        <v>2360</v>
      </c>
      <c r="E779" s="23"/>
      <c r="F779" s="18">
        <v>24</v>
      </c>
      <c r="G779" s="18" t="s">
        <v>2361</v>
      </c>
      <c r="H779" s="18" t="s">
        <v>2362</v>
      </c>
      <c r="I779" s="18" t="s">
        <v>189</v>
      </c>
      <c r="J779" s="18" t="s">
        <v>2363</v>
      </c>
      <c r="K779" s="18" t="s">
        <v>2364</v>
      </c>
      <c r="L779" s="20">
        <v>630000</v>
      </c>
      <c r="M779" s="20">
        <v>2</v>
      </c>
      <c r="N779" s="20">
        <f t="shared" si="12"/>
        <v>1260000</v>
      </c>
      <c r="O779" s="16" t="s">
        <v>2351</v>
      </c>
    </row>
    <row r="780" spans="1:15" ht="33.75" x14ac:dyDescent="0.25">
      <c r="A780" s="15">
        <v>773</v>
      </c>
      <c r="B780" s="15" t="s">
        <v>2365</v>
      </c>
      <c r="C780" s="16" t="s">
        <v>2366</v>
      </c>
      <c r="D780" s="16" t="s">
        <v>2367</v>
      </c>
      <c r="E780" s="23"/>
      <c r="F780" s="18">
        <v>36</v>
      </c>
      <c r="G780" s="18" t="s">
        <v>12</v>
      </c>
      <c r="H780" s="18" t="s">
        <v>2193</v>
      </c>
      <c r="I780" s="18" t="s">
        <v>281</v>
      </c>
      <c r="J780" s="18" t="s">
        <v>164</v>
      </c>
      <c r="K780" s="18" t="s">
        <v>53</v>
      </c>
      <c r="L780" s="20">
        <v>3543000</v>
      </c>
      <c r="M780" s="20">
        <v>4</v>
      </c>
      <c r="N780" s="20">
        <f t="shared" si="12"/>
        <v>14172000</v>
      </c>
      <c r="O780" s="16" t="s">
        <v>170</v>
      </c>
    </row>
    <row r="781" spans="1:15" ht="45" x14ac:dyDescent="0.25">
      <c r="A781" s="15">
        <v>774</v>
      </c>
      <c r="B781" s="15" t="s">
        <v>2368</v>
      </c>
      <c r="C781" s="16" t="s">
        <v>2369</v>
      </c>
      <c r="D781" s="16" t="s">
        <v>2370</v>
      </c>
      <c r="E781" s="23"/>
      <c r="F781" s="18">
        <v>60</v>
      </c>
      <c r="G781" s="18" t="s">
        <v>12</v>
      </c>
      <c r="H781" s="18" t="s">
        <v>2262</v>
      </c>
      <c r="I781" s="18" t="s">
        <v>23</v>
      </c>
      <c r="J781" s="18" t="s">
        <v>164</v>
      </c>
      <c r="K781" s="18" t="s">
        <v>53</v>
      </c>
      <c r="L781" s="20">
        <v>36000</v>
      </c>
      <c r="M781" s="20">
        <v>100</v>
      </c>
      <c r="N781" s="20">
        <f t="shared" si="12"/>
        <v>3600000</v>
      </c>
      <c r="O781" s="16" t="s">
        <v>46</v>
      </c>
    </row>
    <row r="782" spans="1:15" ht="45" x14ac:dyDescent="0.25">
      <c r="A782" s="15">
        <v>775</v>
      </c>
      <c r="B782" s="15" t="s">
        <v>2371</v>
      </c>
      <c r="C782" s="16" t="s">
        <v>2372</v>
      </c>
      <c r="D782" s="16" t="s">
        <v>2373</v>
      </c>
      <c r="E782" s="23"/>
      <c r="F782" s="18">
        <v>24</v>
      </c>
      <c r="G782" s="18" t="s">
        <v>2215</v>
      </c>
      <c r="H782" s="18" t="s">
        <v>2216</v>
      </c>
      <c r="I782" s="18" t="s">
        <v>23</v>
      </c>
      <c r="J782" s="18" t="s">
        <v>2056</v>
      </c>
      <c r="K782" s="18" t="s">
        <v>19</v>
      </c>
      <c r="L782" s="20">
        <v>230000</v>
      </c>
      <c r="M782" s="20">
        <v>50</v>
      </c>
      <c r="N782" s="20">
        <f t="shared" si="12"/>
        <v>11500000</v>
      </c>
      <c r="O782" s="16" t="s">
        <v>2199</v>
      </c>
    </row>
    <row r="783" spans="1:15" ht="33.75" x14ac:dyDescent="0.25">
      <c r="A783" s="15">
        <v>776</v>
      </c>
      <c r="B783" s="15" t="s">
        <v>2376</v>
      </c>
      <c r="C783" s="16" t="s">
        <v>2377</v>
      </c>
      <c r="D783" s="16" t="s">
        <v>2377</v>
      </c>
      <c r="E783" s="23"/>
      <c r="F783" s="18">
        <v>36</v>
      </c>
      <c r="G783" s="18" t="s">
        <v>12</v>
      </c>
      <c r="H783" s="18" t="s">
        <v>2374</v>
      </c>
      <c r="I783" s="18" t="s">
        <v>1547</v>
      </c>
      <c r="J783" s="18" t="s">
        <v>164</v>
      </c>
      <c r="K783" s="18" t="s">
        <v>53</v>
      </c>
      <c r="L783" s="20">
        <v>18750</v>
      </c>
      <c r="M783" s="20">
        <v>10</v>
      </c>
      <c r="N783" s="20">
        <f t="shared" si="12"/>
        <v>187500</v>
      </c>
      <c r="O783" s="16" t="s">
        <v>170</v>
      </c>
    </row>
    <row r="784" spans="1:15" ht="45" x14ac:dyDescent="0.25">
      <c r="A784" s="15">
        <v>777</v>
      </c>
      <c r="B784" s="15" t="s">
        <v>2378</v>
      </c>
      <c r="C784" s="16" t="s">
        <v>2379</v>
      </c>
      <c r="D784" s="16" t="s">
        <v>2380</v>
      </c>
      <c r="E784" s="23"/>
      <c r="F784" s="18">
        <v>24</v>
      </c>
      <c r="G784" s="18" t="s">
        <v>2381</v>
      </c>
      <c r="H784" s="18" t="s">
        <v>302</v>
      </c>
      <c r="I784" s="18" t="s">
        <v>1547</v>
      </c>
      <c r="J784" s="18" t="s">
        <v>706</v>
      </c>
      <c r="K784" s="18" t="s">
        <v>353</v>
      </c>
      <c r="L784" s="20">
        <v>27500</v>
      </c>
      <c r="M784" s="20">
        <v>80</v>
      </c>
      <c r="N784" s="20">
        <f t="shared" si="12"/>
        <v>2200000</v>
      </c>
      <c r="O784" s="16" t="s">
        <v>2199</v>
      </c>
    </row>
    <row r="785" spans="1:15" ht="33.75" x14ac:dyDescent="0.25">
      <c r="A785" s="15">
        <v>778</v>
      </c>
      <c r="B785" s="15" t="s">
        <v>2382</v>
      </c>
      <c r="C785" s="16" t="s">
        <v>2383</v>
      </c>
      <c r="D785" s="16" t="s">
        <v>2383</v>
      </c>
      <c r="E785" s="23"/>
      <c r="F785" s="18">
        <v>36</v>
      </c>
      <c r="G785" s="18" t="s">
        <v>12</v>
      </c>
      <c r="H785" s="18" t="s">
        <v>2374</v>
      </c>
      <c r="I785" s="18" t="s">
        <v>1547</v>
      </c>
      <c r="J785" s="18" t="s">
        <v>2375</v>
      </c>
      <c r="K785" s="18" t="s">
        <v>353</v>
      </c>
      <c r="L785" s="20">
        <v>36250</v>
      </c>
      <c r="M785" s="20">
        <v>5</v>
      </c>
      <c r="N785" s="20">
        <f t="shared" si="12"/>
        <v>181250</v>
      </c>
      <c r="O785" s="16" t="s">
        <v>170</v>
      </c>
    </row>
    <row r="786" spans="1:15" ht="45" x14ac:dyDescent="0.25">
      <c r="A786" s="15">
        <v>779</v>
      </c>
      <c r="B786" s="15" t="s">
        <v>2384</v>
      </c>
      <c r="C786" s="16" t="s">
        <v>2385</v>
      </c>
      <c r="D786" s="16" t="s">
        <v>2386</v>
      </c>
      <c r="E786" s="23"/>
      <c r="F786" s="18">
        <v>24</v>
      </c>
      <c r="G786" s="18" t="s">
        <v>2381</v>
      </c>
      <c r="H786" s="18" t="s">
        <v>302</v>
      </c>
      <c r="I786" s="18" t="s">
        <v>1547</v>
      </c>
      <c r="J786" s="18" t="s">
        <v>706</v>
      </c>
      <c r="K786" s="18" t="s">
        <v>53</v>
      </c>
      <c r="L786" s="20">
        <v>23500</v>
      </c>
      <c r="M786" s="20">
        <v>200</v>
      </c>
      <c r="N786" s="20">
        <f t="shared" si="12"/>
        <v>4700000</v>
      </c>
      <c r="O786" s="16" t="s">
        <v>2199</v>
      </c>
    </row>
    <row r="787" spans="1:15" ht="33.75" x14ac:dyDescent="0.25">
      <c r="A787" s="15">
        <v>780</v>
      </c>
      <c r="B787" s="15" t="s">
        <v>2387</v>
      </c>
      <c r="C787" s="16" t="s">
        <v>2388</v>
      </c>
      <c r="D787" s="16" t="s">
        <v>2388</v>
      </c>
      <c r="E787" s="23"/>
      <c r="F787" s="18">
        <v>36</v>
      </c>
      <c r="G787" s="18" t="s">
        <v>12</v>
      </c>
      <c r="H787" s="18" t="s">
        <v>2374</v>
      </c>
      <c r="I787" s="18" t="s">
        <v>1547</v>
      </c>
      <c r="J787" s="18" t="s">
        <v>398</v>
      </c>
      <c r="K787" s="18" t="s">
        <v>353</v>
      </c>
      <c r="L787" s="20">
        <v>11250</v>
      </c>
      <c r="M787" s="20">
        <v>100</v>
      </c>
      <c r="N787" s="20">
        <f t="shared" si="12"/>
        <v>1125000</v>
      </c>
      <c r="O787" s="16" t="s">
        <v>170</v>
      </c>
    </row>
    <row r="788" spans="1:15" ht="33.75" x14ac:dyDescent="0.25">
      <c r="A788" s="15">
        <v>781</v>
      </c>
      <c r="B788" s="15" t="s">
        <v>2389</v>
      </c>
      <c r="C788" s="16" t="s">
        <v>2390</v>
      </c>
      <c r="D788" s="16" t="s">
        <v>2390</v>
      </c>
      <c r="E788" s="23"/>
      <c r="F788" s="18">
        <v>36</v>
      </c>
      <c r="G788" s="18" t="s">
        <v>12</v>
      </c>
      <c r="H788" s="18" t="s">
        <v>2374</v>
      </c>
      <c r="I788" s="18" t="s">
        <v>1547</v>
      </c>
      <c r="J788" s="18" t="s">
        <v>164</v>
      </c>
      <c r="K788" s="18" t="s">
        <v>53</v>
      </c>
      <c r="L788" s="20">
        <v>20000</v>
      </c>
      <c r="M788" s="20">
        <v>10</v>
      </c>
      <c r="N788" s="20">
        <f t="shared" si="12"/>
        <v>200000</v>
      </c>
      <c r="O788" s="16" t="s">
        <v>170</v>
      </c>
    </row>
    <row r="789" spans="1:15" ht="45" x14ac:dyDescent="0.25">
      <c r="A789" s="15">
        <v>782</v>
      </c>
      <c r="B789" s="15" t="s">
        <v>2391</v>
      </c>
      <c r="C789" s="16" t="s">
        <v>2392</v>
      </c>
      <c r="D789" s="16" t="s">
        <v>2393</v>
      </c>
      <c r="E789" s="23"/>
      <c r="F789" s="18">
        <v>60</v>
      </c>
      <c r="G789" s="18" t="s">
        <v>12</v>
      </c>
      <c r="H789" s="18" t="s">
        <v>2374</v>
      </c>
      <c r="I789" s="18" t="s">
        <v>1547</v>
      </c>
      <c r="J789" s="18" t="s">
        <v>164</v>
      </c>
      <c r="K789" s="18" t="s">
        <v>19</v>
      </c>
      <c r="L789" s="20">
        <v>30000</v>
      </c>
      <c r="M789" s="20">
        <v>100</v>
      </c>
      <c r="N789" s="20">
        <f t="shared" si="12"/>
        <v>3000000</v>
      </c>
      <c r="O789" s="16" t="s">
        <v>46</v>
      </c>
    </row>
    <row r="790" spans="1:15" ht="33.75" x14ac:dyDescent="0.25">
      <c r="A790" s="15">
        <v>783</v>
      </c>
      <c r="B790" s="15" t="s">
        <v>2394</v>
      </c>
      <c r="C790" s="16" t="s">
        <v>2395</v>
      </c>
      <c r="D790" s="16" t="s">
        <v>2395</v>
      </c>
      <c r="E790" s="23"/>
      <c r="F790" s="18">
        <v>24</v>
      </c>
      <c r="G790" s="18" t="s">
        <v>12</v>
      </c>
      <c r="H790" s="18" t="s">
        <v>2396</v>
      </c>
      <c r="I790" s="18" t="s">
        <v>17</v>
      </c>
      <c r="J790" s="18" t="s">
        <v>2397</v>
      </c>
      <c r="K790" s="18" t="s">
        <v>939</v>
      </c>
      <c r="L790" s="20">
        <v>300000</v>
      </c>
      <c r="M790" s="20">
        <v>10</v>
      </c>
      <c r="N790" s="20">
        <f t="shared" si="12"/>
        <v>3000000</v>
      </c>
      <c r="O790" s="16" t="s">
        <v>209</v>
      </c>
    </row>
    <row r="791" spans="1:15" ht="22.5" x14ac:dyDescent="0.25">
      <c r="A791" s="15">
        <v>784</v>
      </c>
      <c r="B791" s="15" t="s">
        <v>2398</v>
      </c>
      <c r="C791" s="16" t="s">
        <v>2399</v>
      </c>
      <c r="D791" s="16" t="s">
        <v>2287</v>
      </c>
      <c r="E791" s="23"/>
      <c r="F791" s="18">
        <v>60</v>
      </c>
      <c r="G791" s="18" t="s">
        <v>2283</v>
      </c>
      <c r="H791" s="18" t="s">
        <v>868</v>
      </c>
      <c r="I791" s="18" t="s">
        <v>401</v>
      </c>
      <c r="J791" s="18" t="s">
        <v>2284</v>
      </c>
      <c r="K791" s="18" t="s">
        <v>19</v>
      </c>
      <c r="L791" s="20">
        <v>30000</v>
      </c>
      <c r="M791" s="20">
        <v>400</v>
      </c>
      <c r="N791" s="20">
        <f t="shared" si="12"/>
        <v>12000000</v>
      </c>
      <c r="O791" s="16" t="s">
        <v>870</v>
      </c>
    </row>
    <row r="792" spans="1:15" ht="33.75" x14ac:dyDescent="0.25">
      <c r="A792" s="15">
        <v>785</v>
      </c>
      <c r="B792" s="15" t="s">
        <v>2400</v>
      </c>
      <c r="C792" s="16" t="s">
        <v>2401</v>
      </c>
      <c r="D792" s="16" t="s">
        <v>2402</v>
      </c>
      <c r="E792" s="23"/>
      <c r="F792" s="18">
        <v>24</v>
      </c>
      <c r="G792" s="18" t="s">
        <v>12</v>
      </c>
      <c r="H792" s="18" t="s">
        <v>2396</v>
      </c>
      <c r="I792" s="18" t="s">
        <v>17</v>
      </c>
      <c r="J792" s="18" t="s">
        <v>2397</v>
      </c>
      <c r="K792" s="18" t="s">
        <v>31</v>
      </c>
      <c r="L792" s="20">
        <v>300000</v>
      </c>
      <c r="M792" s="20">
        <v>10</v>
      </c>
      <c r="N792" s="20">
        <f t="shared" si="12"/>
        <v>3000000</v>
      </c>
      <c r="O792" s="16" t="s">
        <v>209</v>
      </c>
    </row>
    <row r="793" spans="1:15" ht="123.75" x14ac:dyDescent="0.25">
      <c r="A793" s="15">
        <v>786</v>
      </c>
      <c r="B793" s="15" t="s">
        <v>2403</v>
      </c>
      <c r="C793" s="16" t="s">
        <v>2404</v>
      </c>
      <c r="D793" s="16" t="s">
        <v>2405</v>
      </c>
      <c r="E793" s="23"/>
      <c r="F793" s="18">
        <v>24</v>
      </c>
      <c r="G793" s="18" t="s">
        <v>2406</v>
      </c>
      <c r="H793" s="18" t="s">
        <v>179</v>
      </c>
      <c r="I793" s="18" t="s">
        <v>281</v>
      </c>
      <c r="J793" s="18" t="s">
        <v>181</v>
      </c>
      <c r="K793" s="18" t="s">
        <v>53</v>
      </c>
      <c r="L793" s="20">
        <v>5985000</v>
      </c>
      <c r="M793" s="20">
        <v>30</v>
      </c>
      <c r="N793" s="20">
        <f t="shared" si="12"/>
        <v>179550000</v>
      </c>
      <c r="O793" s="16" t="s">
        <v>182</v>
      </c>
    </row>
    <row r="794" spans="1:15" ht="135" x14ac:dyDescent="0.25">
      <c r="A794" s="15">
        <v>787</v>
      </c>
      <c r="B794" s="15" t="s">
        <v>2407</v>
      </c>
      <c r="C794" s="16" t="s">
        <v>2408</v>
      </c>
      <c r="D794" s="16" t="s">
        <v>2409</v>
      </c>
      <c r="E794" s="23"/>
      <c r="F794" s="18">
        <v>24</v>
      </c>
      <c r="G794" s="18" t="s">
        <v>2410</v>
      </c>
      <c r="H794" s="18" t="s">
        <v>179</v>
      </c>
      <c r="I794" s="18" t="s">
        <v>281</v>
      </c>
      <c r="J794" s="18" t="s">
        <v>181</v>
      </c>
      <c r="K794" s="18" t="s">
        <v>53</v>
      </c>
      <c r="L794" s="20">
        <v>5985000</v>
      </c>
      <c r="M794" s="20">
        <v>10</v>
      </c>
      <c r="N794" s="20">
        <f t="shared" si="12"/>
        <v>59850000</v>
      </c>
      <c r="O794" s="16" t="s">
        <v>182</v>
      </c>
    </row>
    <row r="795" spans="1:15" ht="33.75" x14ac:dyDescent="0.25">
      <c r="A795" s="15">
        <v>788</v>
      </c>
      <c r="B795" s="15" t="s">
        <v>2411</v>
      </c>
      <c r="C795" s="16" t="s">
        <v>2412</v>
      </c>
      <c r="D795" s="16" t="s">
        <v>2412</v>
      </c>
      <c r="E795" s="23"/>
      <c r="F795" s="18">
        <v>36</v>
      </c>
      <c r="G795" s="18" t="s">
        <v>12</v>
      </c>
      <c r="H795" s="18" t="s">
        <v>2374</v>
      </c>
      <c r="I795" s="18" t="s">
        <v>1547</v>
      </c>
      <c r="J795" s="18" t="s">
        <v>398</v>
      </c>
      <c r="K795" s="18" t="s">
        <v>353</v>
      </c>
      <c r="L795" s="20">
        <v>20000</v>
      </c>
      <c r="M795" s="20">
        <v>150</v>
      </c>
      <c r="N795" s="20">
        <f t="shared" si="12"/>
        <v>3000000</v>
      </c>
      <c r="O795" s="16" t="s">
        <v>170</v>
      </c>
    </row>
    <row r="796" spans="1:15" ht="33.75" x14ac:dyDescent="0.25">
      <c r="A796" s="15">
        <v>789</v>
      </c>
      <c r="B796" s="15" t="s">
        <v>2413</v>
      </c>
      <c r="C796" s="16" t="s">
        <v>2414</v>
      </c>
      <c r="D796" s="16" t="s">
        <v>2414</v>
      </c>
      <c r="E796" s="23"/>
      <c r="F796" s="18">
        <v>24</v>
      </c>
      <c r="G796" s="18" t="s">
        <v>2348</v>
      </c>
      <c r="H796" s="18" t="s">
        <v>2349</v>
      </c>
      <c r="I796" s="18" t="s">
        <v>189</v>
      </c>
      <c r="J796" s="18" t="s">
        <v>2415</v>
      </c>
      <c r="K796" s="18" t="s">
        <v>353</v>
      </c>
      <c r="L796" s="20">
        <v>168000</v>
      </c>
      <c r="M796" s="20">
        <v>50</v>
      </c>
      <c r="N796" s="20">
        <f t="shared" si="12"/>
        <v>8400000</v>
      </c>
      <c r="O796" s="16" t="s">
        <v>2351</v>
      </c>
    </row>
    <row r="797" spans="1:15" ht="45" x14ac:dyDescent="0.25">
      <c r="A797" s="15">
        <v>790</v>
      </c>
      <c r="B797" s="15" t="s">
        <v>2416</v>
      </c>
      <c r="C797" s="16" t="s">
        <v>2417</v>
      </c>
      <c r="D797" s="16" t="s">
        <v>2261</v>
      </c>
      <c r="E797" s="23"/>
      <c r="F797" s="18">
        <v>60</v>
      </c>
      <c r="G797" s="18" t="s">
        <v>12</v>
      </c>
      <c r="H797" s="18" t="s">
        <v>2262</v>
      </c>
      <c r="I797" s="18" t="s">
        <v>23</v>
      </c>
      <c r="J797" s="18" t="s">
        <v>164</v>
      </c>
      <c r="K797" s="18" t="s">
        <v>19</v>
      </c>
      <c r="L797" s="20">
        <v>55000</v>
      </c>
      <c r="M797" s="20">
        <v>30</v>
      </c>
      <c r="N797" s="20">
        <f t="shared" si="12"/>
        <v>1650000</v>
      </c>
      <c r="O797" s="16" t="s">
        <v>46</v>
      </c>
    </row>
    <row r="798" spans="1:15" ht="33.75" x14ac:dyDescent="0.25">
      <c r="A798" s="15">
        <v>791</v>
      </c>
      <c r="B798" s="15" t="s">
        <v>2418</v>
      </c>
      <c r="C798" s="16" t="s">
        <v>2419</v>
      </c>
      <c r="D798" s="16" t="s">
        <v>2420</v>
      </c>
      <c r="E798" s="23"/>
      <c r="F798" s="18">
        <v>36</v>
      </c>
      <c r="G798" s="18" t="s">
        <v>12</v>
      </c>
      <c r="H798" s="18" t="s">
        <v>2421</v>
      </c>
      <c r="I798" s="18" t="s">
        <v>17</v>
      </c>
      <c r="J798" s="18" t="s">
        <v>19</v>
      </c>
      <c r="K798" s="18" t="s">
        <v>53</v>
      </c>
      <c r="L798" s="20">
        <v>900000</v>
      </c>
      <c r="M798" s="20">
        <v>10</v>
      </c>
      <c r="N798" s="20">
        <f t="shared" si="12"/>
        <v>9000000</v>
      </c>
      <c r="O798" s="16" t="s">
        <v>170</v>
      </c>
    </row>
    <row r="799" spans="1:15" ht="33.75" x14ac:dyDescent="0.25">
      <c r="A799" s="15">
        <v>792</v>
      </c>
      <c r="B799" s="15" t="s">
        <v>2422</v>
      </c>
      <c r="C799" s="16" t="s">
        <v>2423</v>
      </c>
      <c r="D799" s="16" t="s">
        <v>2424</v>
      </c>
      <c r="E799" s="23"/>
      <c r="F799" s="18">
        <v>36</v>
      </c>
      <c r="G799" s="18" t="s">
        <v>12</v>
      </c>
      <c r="H799" s="18" t="s">
        <v>2421</v>
      </c>
      <c r="I799" s="18" t="s">
        <v>17</v>
      </c>
      <c r="J799" s="18" t="s">
        <v>19</v>
      </c>
      <c r="K799" s="18" t="s">
        <v>53</v>
      </c>
      <c r="L799" s="20">
        <v>900000</v>
      </c>
      <c r="M799" s="20">
        <v>50</v>
      </c>
      <c r="N799" s="20">
        <f t="shared" si="12"/>
        <v>45000000</v>
      </c>
      <c r="O799" s="16" t="s">
        <v>170</v>
      </c>
    </row>
    <row r="800" spans="1:15" ht="45" x14ac:dyDescent="0.25">
      <c r="A800" s="15">
        <v>793</v>
      </c>
      <c r="B800" s="15" t="s">
        <v>2425</v>
      </c>
      <c r="C800" s="16" t="s">
        <v>2426</v>
      </c>
      <c r="D800" s="16" t="s">
        <v>2427</v>
      </c>
      <c r="E800" s="23"/>
      <c r="F800" s="18">
        <v>36</v>
      </c>
      <c r="G800" s="18" t="s">
        <v>2428</v>
      </c>
      <c r="H800" s="18" t="s">
        <v>2429</v>
      </c>
      <c r="I800" s="18" t="s">
        <v>23</v>
      </c>
      <c r="J800" s="18" t="s">
        <v>1379</v>
      </c>
      <c r="K800" s="18" t="s">
        <v>19</v>
      </c>
      <c r="L800" s="20">
        <v>1400000</v>
      </c>
      <c r="M800" s="20">
        <v>5</v>
      </c>
      <c r="N800" s="20">
        <f t="shared" si="12"/>
        <v>7000000</v>
      </c>
      <c r="O800" s="16" t="s">
        <v>2430</v>
      </c>
    </row>
    <row r="801" spans="1:15" ht="33.75" x14ac:dyDescent="0.25">
      <c r="A801" s="15">
        <v>794</v>
      </c>
      <c r="B801" s="15" t="s">
        <v>2431</v>
      </c>
      <c r="C801" s="16" t="s">
        <v>2432</v>
      </c>
      <c r="D801" s="16" t="s">
        <v>2432</v>
      </c>
      <c r="E801" s="23"/>
      <c r="F801" s="18">
        <v>36</v>
      </c>
      <c r="G801" s="18" t="s">
        <v>12</v>
      </c>
      <c r="H801" s="18" t="s">
        <v>2433</v>
      </c>
      <c r="I801" s="18" t="s">
        <v>689</v>
      </c>
      <c r="J801" s="18" t="s">
        <v>1574</v>
      </c>
      <c r="K801" s="18" t="s">
        <v>31</v>
      </c>
      <c r="L801" s="20">
        <v>480000</v>
      </c>
      <c r="M801" s="20">
        <v>125</v>
      </c>
      <c r="N801" s="20">
        <f t="shared" si="12"/>
        <v>60000000</v>
      </c>
      <c r="O801" s="16" t="s">
        <v>170</v>
      </c>
    </row>
    <row r="802" spans="1:15" ht="33.75" x14ac:dyDescent="0.25">
      <c r="A802" s="15">
        <v>795</v>
      </c>
      <c r="B802" s="15" t="s">
        <v>2434</v>
      </c>
      <c r="C802" s="16" t="s">
        <v>2435</v>
      </c>
      <c r="D802" s="16" t="s">
        <v>2436</v>
      </c>
      <c r="E802" s="23"/>
      <c r="F802" s="18">
        <v>12</v>
      </c>
      <c r="G802" s="18" t="s">
        <v>12</v>
      </c>
      <c r="H802" s="18" t="s">
        <v>2437</v>
      </c>
      <c r="I802" s="18" t="s">
        <v>17</v>
      </c>
      <c r="J802" s="18" t="s">
        <v>164</v>
      </c>
      <c r="K802" s="18" t="s">
        <v>53</v>
      </c>
      <c r="L802" s="20">
        <v>1235000</v>
      </c>
      <c r="M802" s="20">
        <v>30</v>
      </c>
      <c r="N802" s="20">
        <f t="shared" si="12"/>
        <v>37050000</v>
      </c>
      <c r="O802" s="16" t="s">
        <v>170</v>
      </c>
    </row>
    <row r="803" spans="1:15" ht="45" x14ac:dyDescent="0.25">
      <c r="A803" s="15">
        <v>796</v>
      </c>
      <c r="B803" s="15" t="s">
        <v>2438</v>
      </c>
      <c r="C803" s="16" t="s">
        <v>2439</v>
      </c>
      <c r="D803" s="16" t="s">
        <v>2440</v>
      </c>
      <c r="E803" s="23"/>
      <c r="F803" s="18" t="s">
        <v>12</v>
      </c>
      <c r="G803" s="18" t="s">
        <v>2441</v>
      </c>
      <c r="H803" s="18" t="s">
        <v>2442</v>
      </c>
      <c r="I803" s="18" t="s">
        <v>17</v>
      </c>
      <c r="J803" s="18" t="s">
        <v>869</v>
      </c>
      <c r="K803" s="18" t="s">
        <v>53</v>
      </c>
      <c r="L803" s="20">
        <v>850000</v>
      </c>
      <c r="M803" s="20">
        <v>5</v>
      </c>
      <c r="N803" s="20">
        <f t="shared" si="12"/>
        <v>4250000</v>
      </c>
      <c r="O803" s="16" t="s">
        <v>2308</v>
      </c>
    </row>
    <row r="804" spans="1:15" ht="45" x14ac:dyDescent="0.25">
      <c r="A804" s="15">
        <v>797</v>
      </c>
      <c r="B804" s="15" t="s">
        <v>2443</v>
      </c>
      <c r="C804" s="16" t="s">
        <v>2444</v>
      </c>
      <c r="D804" s="16" t="s">
        <v>2445</v>
      </c>
      <c r="E804" s="23"/>
      <c r="F804" s="18">
        <v>24</v>
      </c>
      <c r="G804" s="18" t="s">
        <v>2215</v>
      </c>
      <c r="H804" s="18" t="s">
        <v>2216</v>
      </c>
      <c r="I804" s="18" t="s">
        <v>23</v>
      </c>
      <c r="J804" s="18" t="s">
        <v>2056</v>
      </c>
      <c r="K804" s="18" t="s">
        <v>53</v>
      </c>
      <c r="L804" s="20">
        <v>78000</v>
      </c>
      <c r="M804" s="20">
        <v>80</v>
      </c>
      <c r="N804" s="20">
        <f t="shared" si="12"/>
        <v>6240000</v>
      </c>
      <c r="O804" s="16" t="s">
        <v>2199</v>
      </c>
    </row>
    <row r="805" spans="1:15" ht="33.75" x14ac:dyDescent="0.25">
      <c r="A805" s="15">
        <v>798</v>
      </c>
      <c r="B805" s="15" t="s">
        <v>2446</v>
      </c>
      <c r="C805" s="16" t="s">
        <v>2447</v>
      </c>
      <c r="D805" s="16" t="s">
        <v>2448</v>
      </c>
      <c r="E805" s="23"/>
      <c r="F805" s="18">
        <v>36</v>
      </c>
      <c r="G805" s="18" t="s">
        <v>12</v>
      </c>
      <c r="H805" s="18" t="s">
        <v>2449</v>
      </c>
      <c r="I805" s="18" t="s">
        <v>401</v>
      </c>
      <c r="J805" s="18" t="s">
        <v>243</v>
      </c>
      <c r="K805" s="18" t="s">
        <v>53</v>
      </c>
      <c r="L805" s="20">
        <v>867300</v>
      </c>
      <c r="M805" s="20">
        <v>10</v>
      </c>
      <c r="N805" s="20">
        <f t="shared" si="12"/>
        <v>8673000</v>
      </c>
      <c r="O805" s="16" t="s">
        <v>170</v>
      </c>
    </row>
    <row r="806" spans="1:15" ht="33.75" x14ac:dyDescent="0.25">
      <c r="A806" s="15">
        <v>799</v>
      </c>
      <c r="B806" s="15" t="s">
        <v>2450</v>
      </c>
      <c r="C806" s="16" t="s">
        <v>2451</v>
      </c>
      <c r="D806" s="16" t="s">
        <v>2452</v>
      </c>
      <c r="E806" s="23"/>
      <c r="F806" s="18">
        <v>36</v>
      </c>
      <c r="G806" s="18" t="s">
        <v>12</v>
      </c>
      <c r="H806" s="18" t="s">
        <v>2449</v>
      </c>
      <c r="I806" s="18" t="s">
        <v>401</v>
      </c>
      <c r="J806" s="18" t="s">
        <v>243</v>
      </c>
      <c r="K806" s="18" t="s">
        <v>53</v>
      </c>
      <c r="L806" s="20">
        <v>867300</v>
      </c>
      <c r="M806" s="20">
        <v>10</v>
      </c>
      <c r="N806" s="20">
        <f t="shared" si="12"/>
        <v>8673000</v>
      </c>
      <c r="O806" s="16" t="s">
        <v>170</v>
      </c>
    </row>
    <row r="807" spans="1:15" ht="33.75" x14ac:dyDescent="0.25">
      <c r="A807" s="15">
        <v>800</v>
      </c>
      <c r="B807" s="15" t="s">
        <v>2453</v>
      </c>
      <c r="C807" s="16" t="s">
        <v>2454</v>
      </c>
      <c r="D807" s="16" t="s">
        <v>2455</v>
      </c>
      <c r="E807" s="23"/>
      <c r="F807" s="18">
        <v>36</v>
      </c>
      <c r="G807" s="18" t="s">
        <v>12</v>
      </c>
      <c r="H807" s="18" t="s">
        <v>2449</v>
      </c>
      <c r="I807" s="18" t="s">
        <v>401</v>
      </c>
      <c r="J807" s="18" t="s">
        <v>243</v>
      </c>
      <c r="K807" s="18" t="s">
        <v>53</v>
      </c>
      <c r="L807" s="20">
        <v>867300</v>
      </c>
      <c r="M807" s="20">
        <v>10</v>
      </c>
      <c r="N807" s="20">
        <f t="shared" si="12"/>
        <v>8673000</v>
      </c>
      <c r="O807" s="16" t="s">
        <v>170</v>
      </c>
    </row>
    <row r="808" spans="1:15" ht="33.75" x14ac:dyDescent="0.25">
      <c r="A808" s="15">
        <v>801</v>
      </c>
      <c r="B808" s="15" t="s">
        <v>2456</v>
      </c>
      <c r="C808" s="16" t="s">
        <v>2457</v>
      </c>
      <c r="D808" s="16" t="s">
        <v>2458</v>
      </c>
      <c r="E808" s="23"/>
      <c r="F808" s="18">
        <v>36</v>
      </c>
      <c r="G808" s="18" t="s">
        <v>12</v>
      </c>
      <c r="H808" s="18" t="s">
        <v>2449</v>
      </c>
      <c r="I808" s="18" t="s">
        <v>401</v>
      </c>
      <c r="J808" s="18" t="s">
        <v>243</v>
      </c>
      <c r="K808" s="18" t="s">
        <v>53</v>
      </c>
      <c r="L808" s="20">
        <v>1220100</v>
      </c>
      <c r="M808" s="20">
        <v>10</v>
      </c>
      <c r="N808" s="20">
        <f t="shared" si="12"/>
        <v>12201000</v>
      </c>
      <c r="O808" s="16" t="s">
        <v>170</v>
      </c>
    </row>
    <row r="809" spans="1:15" ht="33.75" x14ac:dyDescent="0.25">
      <c r="A809" s="15">
        <v>802</v>
      </c>
      <c r="B809" s="15" t="s">
        <v>2459</v>
      </c>
      <c r="C809" s="16" t="s">
        <v>2460</v>
      </c>
      <c r="D809" s="16" t="s">
        <v>2461</v>
      </c>
      <c r="E809" s="23"/>
      <c r="F809" s="18">
        <v>36</v>
      </c>
      <c r="G809" s="18" t="s">
        <v>12</v>
      </c>
      <c r="H809" s="18" t="s">
        <v>2449</v>
      </c>
      <c r="I809" s="18" t="s">
        <v>401</v>
      </c>
      <c r="J809" s="18" t="s">
        <v>243</v>
      </c>
      <c r="K809" s="18" t="s">
        <v>53</v>
      </c>
      <c r="L809" s="20">
        <v>1220100</v>
      </c>
      <c r="M809" s="20">
        <v>10</v>
      </c>
      <c r="N809" s="20">
        <f t="shared" si="12"/>
        <v>12201000</v>
      </c>
      <c r="O809" s="16" t="s">
        <v>170</v>
      </c>
    </row>
    <row r="810" spans="1:15" ht="33.75" x14ac:dyDescent="0.25">
      <c r="A810" s="15">
        <v>803</v>
      </c>
      <c r="B810" s="15" t="s">
        <v>2462</v>
      </c>
      <c r="C810" s="16" t="s">
        <v>2463</v>
      </c>
      <c r="D810" s="16" t="s">
        <v>2464</v>
      </c>
      <c r="E810" s="23"/>
      <c r="F810" s="18">
        <v>24</v>
      </c>
      <c r="G810" s="18" t="s">
        <v>2465</v>
      </c>
      <c r="H810" s="18" t="s">
        <v>2281</v>
      </c>
      <c r="I810" s="18" t="s">
        <v>281</v>
      </c>
      <c r="J810" s="18" t="s">
        <v>2466</v>
      </c>
      <c r="K810" s="18" t="s">
        <v>19</v>
      </c>
      <c r="L810" s="20">
        <v>204000</v>
      </c>
      <c r="M810" s="20">
        <v>100</v>
      </c>
      <c r="N810" s="20">
        <f t="shared" si="12"/>
        <v>20400000</v>
      </c>
      <c r="O810" s="16" t="s">
        <v>1375</v>
      </c>
    </row>
    <row r="811" spans="1:15" ht="33.75" x14ac:dyDescent="0.25">
      <c r="A811" s="15">
        <v>804</v>
      </c>
      <c r="B811" s="15" t="s">
        <v>2467</v>
      </c>
      <c r="C811" s="16" t="s">
        <v>2468</v>
      </c>
      <c r="D811" s="16" t="s">
        <v>2469</v>
      </c>
      <c r="E811" s="23"/>
      <c r="F811" s="18">
        <v>24</v>
      </c>
      <c r="G811" s="18" t="s">
        <v>2465</v>
      </c>
      <c r="H811" s="18" t="s">
        <v>2281</v>
      </c>
      <c r="I811" s="18" t="s">
        <v>281</v>
      </c>
      <c r="J811" s="18" t="s">
        <v>2466</v>
      </c>
      <c r="K811" s="18" t="s">
        <v>19</v>
      </c>
      <c r="L811" s="20">
        <v>204000</v>
      </c>
      <c r="M811" s="20">
        <v>100</v>
      </c>
      <c r="N811" s="20">
        <f t="shared" si="12"/>
        <v>20400000</v>
      </c>
      <c r="O811" s="16" t="s">
        <v>1375</v>
      </c>
    </row>
    <row r="812" spans="1:15" ht="45" x14ac:dyDescent="0.25">
      <c r="A812" s="15">
        <v>805</v>
      </c>
      <c r="B812" s="15" t="s">
        <v>2470</v>
      </c>
      <c r="C812" s="16" t="s">
        <v>2471</v>
      </c>
      <c r="D812" s="16" t="s">
        <v>2472</v>
      </c>
      <c r="E812" s="23"/>
      <c r="F812" s="18">
        <v>36</v>
      </c>
      <c r="G812" s="18" t="s">
        <v>2473</v>
      </c>
      <c r="H812" s="18" t="s">
        <v>2429</v>
      </c>
      <c r="I812" s="18" t="s">
        <v>17</v>
      </c>
      <c r="J812" s="18" t="s">
        <v>2474</v>
      </c>
      <c r="K812" s="18" t="s">
        <v>53</v>
      </c>
      <c r="L812" s="20">
        <v>85000</v>
      </c>
      <c r="M812" s="20">
        <v>140</v>
      </c>
      <c r="N812" s="20">
        <f t="shared" si="12"/>
        <v>11900000</v>
      </c>
      <c r="O812" s="16" t="s">
        <v>2430</v>
      </c>
    </row>
    <row r="813" spans="1:15" ht="33.75" x14ac:dyDescent="0.25">
      <c r="A813" s="15">
        <v>806</v>
      </c>
      <c r="B813" s="15" t="s">
        <v>2475</v>
      </c>
      <c r="C813" s="16" t="s">
        <v>2476</v>
      </c>
      <c r="D813" s="16" t="s">
        <v>2477</v>
      </c>
      <c r="E813" s="23"/>
      <c r="F813" s="18">
        <v>36</v>
      </c>
      <c r="G813" s="18" t="s">
        <v>2478</v>
      </c>
      <c r="H813" s="18" t="s">
        <v>2429</v>
      </c>
      <c r="I813" s="18" t="s">
        <v>17</v>
      </c>
      <c r="J813" s="18" t="s">
        <v>2474</v>
      </c>
      <c r="K813" s="18" t="s">
        <v>53</v>
      </c>
      <c r="L813" s="20">
        <v>875000</v>
      </c>
      <c r="M813" s="20">
        <v>20</v>
      </c>
      <c r="N813" s="20">
        <f t="shared" si="12"/>
        <v>17500000</v>
      </c>
      <c r="O813" s="16" t="s">
        <v>2430</v>
      </c>
    </row>
    <row r="814" spans="1:15" ht="45" x14ac:dyDescent="0.25">
      <c r="A814" s="15">
        <v>807</v>
      </c>
      <c r="B814" s="15" t="s">
        <v>2479</v>
      </c>
      <c r="C814" s="16" t="s">
        <v>2480</v>
      </c>
      <c r="D814" s="16" t="s">
        <v>2481</v>
      </c>
      <c r="E814" s="23"/>
      <c r="F814" s="18">
        <v>24</v>
      </c>
      <c r="G814" s="18" t="s">
        <v>2381</v>
      </c>
      <c r="H814" s="18" t="s">
        <v>302</v>
      </c>
      <c r="I814" s="18" t="s">
        <v>1547</v>
      </c>
      <c r="J814" s="18" t="s">
        <v>706</v>
      </c>
      <c r="K814" s="18" t="s">
        <v>19</v>
      </c>
      <c r="L814" s="20">
        <v>33000</v>
      </c>
      <c r="M814" s="20">
        <v>60</v>
      </c>
      <c r="N814" s="20">
        <f t="shared" si="12"/>
        <v>1980000</v>
      </c>
      <c r="O814" s="16" t="s">
        <v>2199</v>
      </c>
    </row>
    <row r="815" spans="1:15" ht="33.75" x14ac:dyDescent="0.25">
      <c r="A815" s="15">
        <v>808</v>
      </c>
      <c r="B815" s="15" t="s">
        <v>2482</v>
      </c>
      <c r="C815" s="16" t="s">
        <v>2483</v>
      </c>
      <c r="D815" s="16" t="s">
        <v>2483</v>
      </c>
      <c r="E815" s="23"/>
      <c r="F815" s="18">
        <v>36</v>
      </c>
      <c r="G815" s="18" t="s">
        <v>12</v>
      </c>
      <c r="H815" s="18" t="s">
        <v>2200</v>
      </c>
      <c r="I815" s="18" t="s">
        <v>1547</v>
      </c>
      <c r="J815" s="18" t="s">
        <v>164</v>
      </c>
      <c r="K815" s="18" t="s">
        <v>53</v>
      </c>
      <c r="L815" s="20">
        <v>12500</v>
      </c>
      <c r="M815" s="20">
        <v>20</v>
      </c>
      <c r="N815" s="20">
        <f t="shared" si="12"/>
        <v>250000</v>
      </c>
      <c r="O815" s="16" t="s">
        <v>170</v>
      </c>
    </row>
    <row r="816" spans="1:15" ht="45" x14ac:dyDescent="0.25">
      <c r="A816" s="15">
        <v>809</v>
      </c>
      <c r="B816" s="15" t="s">
        <v>2484</v>
      </c>
      <c r="C816" s="16" t="s">
        <v>2485</v>
      </c>
      <c r="D816" s="16" t="s">
        <v>2486</v>
      </c>
      <c r="E816" s="23"/>
      <c r="F816" s="18">
        <v>24</v>
      </c>
      <c r="G816" s="18" t="s">
        <v>2381</v>
      </c>
      <c r="H816" s="18" t="s">
        <v>302</v>
      </c>
      <c r="I816" s="18" t="s">
        <v>1547</v>
      </c>
      <c r="J816" s="18" t="s">
        <v>706</v>
      </c>
      <c r="K816" s="18" t="s">
        <v>53</v>
      </c>
      <c r="L816" s="20">
        <v>23500</v>
      </c>
      <c r="M816" s="20">
        <v>120</v>
      </c>
      <c r="N816" s="20">
        <f t="shared" si="12"/>
        <v>2820000</v>
      </c>
      <c r="O816" s="16" t="s">
        <v>2199</v>
      </c>
    </row>
    <row r="817" spans="1:15" ht="33.75" x14ac:dyDescent="0.25">
      <c r="A817" s="15">
        <v>810</v>
      </c>
      <c r="B817" s="15" t="s">
        <v>2487</v>
      </c>
      <c r="C817" s="16" t="s">
        <v>2488</v>
      </c>
      <c r="D817" s="16" t="s">
        <v>2488</v>
      </c>
      <c r="E817" s="23"/>
      <c r="F817" s="18">
        <v>36</v>
      </c>
      <c r="G817" s="18" t="s">
        <v>12</v>
      </c>
      <c r="H817" s="18" t="s">
        <v>2489</v>
      </c>
      <c r="I817" s="18" t="s">
        <v>689</v>
      </c>
      <c r="J817" s="18" t="s">
        <v>19</v>
      </c>
      <c r="K817" s="18" t="s">
        <v>19</v>
      </c>
      <c r="L817" s="20">
        <v>120000</v>
      </c>
      <c r="M817" s="20">
        <v>110</v>
      </c>
      <c r="N817" s="20">
        <f t="shared" si="12"/>
        <v>13200000</v>
      </c>
      <c r="O817" s="16" t="s">
        <v>170</v>
      </c>
    </row>
    <row r="818" spans="1:15" ht="33.75" x14ac:dyDescent="0.25">
      <c r="A818" s="15">
        <v>811</v>
      </c>
      <c r="B818" s="15" t="s">
        <v>2490</v>
      </c>
      <c r="C818" s="16" t="s">
        <v>2491</v>
      </c>
      <c r="D818" s="16" t="s">
        <v>2491</v>
      </c>
      <c r="E818" s="23"/>
      <c r="F818" s="18">
        <v>60</v>
      </c>
      <c r="G818" s="18" t="s">
        <v>2348</v>
      </c>
      <c r="H818" s="18" t="s">
        <v>2492</v>
      </c>
      <c r="I818" s="18" t="s">
        <v>189</v>
      </c>
      <c r="J818" s="18" t="s">
        <v>2493</v>
      </c>
      <c r="K818" s="18" t="s">
        <v>1056</v>
      </c>
      <c r="L818" s="20">
        <v>661500</v>
      </c>
      <c r="M818" s="20">
        <v>2</v>
      </c>
      <c r="N818" s="20">
        <f t="shared" si="12"/>
        <v>1323000</v>
      </c>
      <c r="O818" s="16" t="s">
        <v>2351</v>
      </c>
    </row>
    <row r="819" spans="1:15" ht="33.75" x14ac:dyDescent="0.25">
      <c r="A819" s="15">
        <v>812</v>
      </c>
      <c r="B819" s="15" t="s">
        <v>2494</v>
      </c>
      <c r="C819" s="16" t="s">
        <v>2495</v>
      </c>
      <c r="D819" s="16" t="s">
        <v>2496</v>
      </c>
      <c r="E819" s="23"/>
      <c r="F819" s="18">
        <v>36</v>
      </c>
      <c r="G819" s="18" t="s">
        <v>12</v>
      </c>
      <c r="H819" s="18" t="s">
        <v>2193</v>
      </c>
      <c r="I819" s="18" t="s">
        <v>281</v>
      </c>
      <c r="J819" s="18" t="s">
        <v>398</v>
      </c>
      <c r="K819" s="18" t="s">
        <v>2037</v>
      </c>
      <c r="L819" s="20">
        <v>342000</v>
      </c>
      <c r="M819" s="20">
        <v>40</v>
      </c>
      <c r="N819" s="20">
        <f t="shared" si="12"/>
        <v>13680000</v>
      </c>
      <c r="O819" s="16" t="s">
        <v>170</v>
      </c>
    </row>
    <row r="820" spans="1:15" ht="33.75" x14ac:dyDescent="0.25">
      <c r="A820" s="15">
        <v>813</v>
      </c>
      <c r="B820" s="15" t="s">
        <v>2497</v>
      </c>
      <c r="C820" s="16" t="s">
        <v>2498</v>
      </c>
      <c r="D820" s="16" t="s">
        <v>2499</v>
      </c>
      <c r="E820" s="23"/>
      <c r="F820" s="18">
        <v>36</v>
      </c>
      <c r="G820" s="18" t="s">
        <v>12</v>
      </c>
      <c r="H820" s="18" t="s">
        <v>2193</v>
      </c>
      <c r="I820" s="18" t="s">
        <v>281</v>
      </c>
      <c r="J820" s="18" t="s">
        <v>398</v>
      </c>
      <c r="K820" s="18" t="s">
        <v>2037</v>
      </c>
      <c r="L820" s="20">
        <v>342000</v>
      </c>
      <c r="M820" s="20">
        <v>50</v>
      </c>
      <c r="N820" s="20">
        <f t="shared" si="12"/>
        <v>17100000</v>
      </c>
      <c r="O820" s="16" t="s">
        <v>170</v>
      </c>
    </row>
    <row r="821" spans="1:15" ht="33.75" x14ac:dyDescent="0.25">
      <c r="A821" s="15">
        <v>814</v>
      </c>
      <c r="B821" s="15" t="s">
        <v>2500</v>
      </c>
      <c r="C821" s="16" t="s">
        <v>2501</v>
      </c>
      <c r="D821" s="16" t="s">
        <v>2501</v>
      </c>
      <c r="E821" s="23"/>
      <c r="F821" s="18">
        <v>36</v>
      </c>
      <c r="G821" s="18" t="s">
        <v>12</v>
      </c>
      <c r="H821" s="18" t="s">
        <v>2374</v>
      </c>
      <c r="I821" s="18" t="s">
        <v>1547</v>
      </c>
      <c r="J821" s="18" t="s">
        <v>164</v>
      </c>
      <c r="K821" s="18" t="s">
        <v>53</v>
      </c>
      <c r="L821" s="20">
        <v>32500</v>
      </c>
      <c r="M821" s="20">
        <v>10</v>
      </c>
      <c r="N821" s="20">
        <f t="shared" si="12"/>
        <v>325000</v>
      </c>
      <c r="O821" s="16" t="s">
        <v>170</v>
      </c>
    </row>
    <row r="822" spans="1:15" ht="33.75" x14ac:dyDescent="0.25">
      <c r="A822" s="15">
        <v>815</v>
      </c>
      <c r="B822" s="15" t="s">
        <v>2502</v>
      </c>
      <c r="C822" s="16" t="s">
        <v>2503</v>
      </c>
      <c r="D822" s="16" t="s">
        <v>2503</v>
      </c>
      <c r="E822" s="23"/>
      <c r="F822" s="18">
        <v>36</v>
      </c>
      <c r="G822" s="18" t="s">
        <v>12</v>
      </c>
      <c r="H822" s="18" t="s">
        <v>2200</v>
      </c>
      <c r="I822" s="18" t="s">
        <v>1547</v>
      </c>
      <c r="J822" s="18" t="s">
        <v>164</v>
      </c>
      <c r="K822" s="18" t="s">
        <v>53</v>
      </c>
      <c r="L822" s="20">
        <v>22100</v>
      </c>
      <c r="M822" s="20">
        <v>210</v>
      </c>
      <c r="N822" s="20">
        <f t="shared" si="12"/>
        <v>4641000</v>
      </c>
      <c r="O822" s="16" t="s">
        <v>170</v>
      </c>
    </row>
    <row r="823" spans="1:15" ht="33.75" x14ac:dyDescent="0.25">
      <c r="A823" s="15">
        <v>816</v>
      </c>
      <c r="B823" s="15" t="s">
        <v>2504</v>
      </c>
      <c r="C823" s="16" t="s">
        <v>2505</v>
      </c>
      <c r="D823" s="16" t="s">
        <v>2505</v>
      </c>
      <c r="E823" s="23"/>
      <c r="F823" s="18">
        <v>36</v>
      </c>
      <c r="G823" s="18" t="s">
        <v>12</v>
      </c>
      <c r="H823" s="18" t="s">
        <v>2200</v>
      </c>
      <c r="I823" s="18" t="s">
        <v>1547</v>
      </c>
      <c r="J823" s="18" t="s">
        <v>164</v>
      </c>
      <c r="K823" s="18" t="s">
        <v>19</v>
      </c>
      <c r="L823" s="20">
        <v>28000</v>
      </c>
      <c r="M823" s="20">
        <v>10</v>
      </c>
      <c r="N823" s="20">
        <f t="shared" si="12"/>
        <v>280000</v>
      </c>
      <c r="O823" s="16" t="s">
        <v>170</v>
      </c>
    </row>
    <row r="824" spans="1:15" ht="33.75" x14ac:dyDescent="0.25">
      <c r="A824" s="15">
        <v>817</v>
      </c>
      <c r="B824" s="15" t="s">
        <v>2506</v>
      </c>
      <c r="C824" s="16" t="s">
        <v>2507</v>
      </c>
      <c r="D824" s="16" t="s">
        <v>2508</v>
      </c>
      <c r="E824" s="23"/>
      <c r="F824" s="18">
        <v>24</v>
      </c>
      <c r="G824" s="18" t="s">
        <v>12</v>
      </c>
      <c r="H824" s="18" t="s">
        <v>2228</v>
      </c>
      <c r="I824" s="18" t="s">
        <v>281</v>
      </c>
      <c r="J824" s="18" t="s">
        <v>164</v>
      </c>
      <c r="K824" s="18" t="s">
        <v>53</v>
      </c>
      <c r="L824" s="20">
        <v>7250000</v>
      </c>
      <c r="M824" s="20">
        <v>5</v>
      </c>
      <c r="N824" s="20">
        <f t="shared" si="12"/>
        <v>36250000</v>
      </c>
      <c r="O824" s="16" t="s">
        <v>209</v>
      </c>
    </row>
    <row r="825" spans="1:15" ht="45" x14ac:dyDescent="0.25">
      <c r="A825" s="15">
        <v>818</v>
      </c>
      <c r="B825" s="15" t="s">
        <v>2509</v>
      </c>
      <c r="C825" s="16" t="s">
        <v>2510</v>
      </c>
      <c r="D825" s="16" t="s">
        <v>2511</v>
      </c>
      <c r="E825" s="23"/>
      <c r="F825" s="18">
        <v>24</v>
      </c>
      <c r="G825" s="18" t="s">
        <v>12</v>
      </c>
      <c r="H825" s="18" t="s">
        <v>2228</v>
      </c>
      <c r="I825" s="18" t="s">
        <v>281</v>
      </c>
      <c r="J825" s="18" t="s">
        <v>164</v>
      </c>
      <c r="K825" s="18" t="s">
        <v>53</v>
      </c>
      <c r="L825" s="20">
        <v>7250000</v>
      </c>
      <c r="M825" s="20">
        <v>2</v>
      </c>
      <c r="N825" s="20">
        <f t="shared" si="12"/>
        <v>14500000</v>
      </c>
      <c r="O825" s="16" t="s">
        <v>209</v>
      </c>
    </row>
    <row r="826" spans="1:15" ht="56.25" x14ac:dyDescent="0.25">
      <c r="A826" s="15">
        <v>819</v>
      </c>
      <c r="B826" s="15" t="s">
        <v>2512</v>
      </c>
      <c r="C826" s="16" t="s">
        <v>2513</v>
      </c>
      <c r="D826" s="16" t="s">
        <v>2514</v>
      </c>
      <c r="E826" s="23"/>
      <c r="F826" s="18">
        <v>24</v>
      </c>
      <c r="G826" s="18" t="s">
        <v>12</v>
      </c>
      <c r="H826" s="18" t="s">
        <v>2228</v>
      </c>
      <c r="I826" s="18" t="s">
        <v>281</v>
      </c>
      <c r="J826" s="18" t="s">
        <v>164</v>
      </c>
      <c r="K826" s="18" t="s">
        <v>53</v>
      </c>
      <c r="L826" s="20">
        <v>7250000</v>
      </c>
      <c r="M826" s="20">
        <v>2</v>
      </c>
      <c r="N826" s="20">
        <f t="shared" si="12"/>
        <v>14500000</v>
      </c>
      <c r="O826" s="16" t="s">
        <v>209</v>
      </c>
    </row>
    <row r="827" spans="1:15" ht="33.75" x14ac:dyDescent="0.25">
      <c r="A827" s="15">
        <v>820</v>
      </c>
      <c r="B827" s="15" t="s">
        <v>2515</v>
      </c>
      <c r="C827" s="16" t="s">
        <v>2516</v>
      </c>
      <c r="D827" s="16" t="s">
        <v>2517</v>
      </c>
      <c r="E827" s="23"/>
      <c r="F827" s="18">
        <v>60</v>
      </c>
      <c r="G827" s="18" t="s">
        <v>2295</v>
      </c>
      <c r="H827" s="18" t="s">
        <v>2296</v>
      </c>
      <c r="I827" s="18" t="s">
        <v>17</v>
      </c>
      <c r="J827" s="18" t="s">
        <v>2297</v>
      </c>
      <c r="K827" s="18" t="s">
        <v>31</v>
      </c>
      <c r="L827" s="20">
        <v>1200000</v>
      </c>
      <c r="M827" s="20">
        <v>15</v>
      </c>
      <c r="N827" s="20">
        <f t="shared" si="12"/>
        <v>18000000</v>
      </c>
      <c r="O827" s="16" t="s">
        <v>87</v>
      </c>
    </row>
    <row r="828" spans="1:15" ht="45" x14ac:dyDescent="0.25">
      <c r="A828" s="15">
        <v>821</v>
      </c>
      <c r="B828" s="15" t="s">
        <v>2518</v>
      </c>
      <c r="C828" s="16" t="s">
        <v>2519</v>
      </c>
      <c r="D828" s="16" t="s">
        <v>2520</v>
      </c>
      <c r="E828" s="23"/>
      <c r="F828" s="18">
        <v>60</v>
      </c>
      <c r="G828" s="18" t="s">
        <v>12</v>
      </c>
      <c r="H828" s="18" t="s">
        <v>2262</v>
      </c>
      <c r="I828" s="18" t="s">
        <v>23</v>
      </c>
      <c r="J828" s="18" t="s">
        <v>19</v>
      </c>
      <c r="K828" s="18" t="s">
        <v>19</v>
      </c>
      <c r="L828" s="20">
        <v>3450000</v>
      </c>
      <c r="M828" s="20">
        <v>5</v>
      </c>
      <c r="N828" s="20">
        <f t="shared" si="12"/>
        <v>17250000</v>
      </c>
      <c r="O828" s="16" t="s">
        <v>46</v>
      </c>
    </row>
    <row r="829" spans="1:15" ht="33.75" x14ac:dyDescent="0.25">
      <c r="A829" s="15">
        <v>822</v>
      </c>
      <c r="B829" s="15" t="s">
        <v>2521</v>
      </c>
      <c r="C829" s="16" t="s">
        <v>2522</v>
      </c>
      <c r="D829" s="16" t="s">
        <v>2522</v>
      </c>
      <c r="E829" s="23"/>
      <c r="F829" s="18">
        <v>24</v>
      </c>
      <c r="G829" s="18" t="s">
        <v>12</v>
      </c>
      <c r="H829" s="18" t="s">
        <v>1665</v>
      </c>
      <c r="I829" s="18" t="s">
        <v>17</v>
      </c>
      <c r="J829" s="18" t="s">
        <v>164</v>
      </c>
      <c r="K829" s="18" t="s">
        <v>19</v>
      </c>
      <c r="L829" s="20">
        <v>148000</v>
      </c>
      <c r="M829" s="20">
        <v>50</v>
      </c>
      <c r="N829" s="20">
        <f t="shared" si="12"/>
        <v>7400000</v>
      </c>
      <c r="O829" s="16" t="s">
        <v>209</v>
      </c>
    </row>
    <row r="830" spans="1:15" ht="56.25" x14ac:dyDescent="0.25">
      <c r="A830" s="15">
        <v>823</v>
      </c>
      <c r="B830" s="15" t="s">
        <v>2523</v>
      </c>
      <c r="C830" s="16" t="s">
        <v>2524</v>
      </c>
      <c r="D830" s="16" t="s">
        <v>2525</v>
      </c>
      <c r="E830" s="23"/>
      <c r="F830" s="18">
        <v>24</v>
      </c>
      <c r="G830" s="18" t="s">
        <v>2243</v>
      </c>
      <c r="H830" s="18" t="s">
        <v>2244</v>
      </c>
      <c r="I830" s="18" t="s">
        <v>17</v>
      </c>
      <c r="J830" s="18" t="s">
        <v>2526</v>
      </c>
      <c r="K830" s="18" t="s">
        <v>905</v>
      </c>
      <c r="L830" s="20">
        <v>51800000</v>
      </c>
      <c r="M830" s="20">
        <v>2</v>
      </c>
      <c r="N830" s="20">
        <f t="shared" si="12"/>
        <v>103600000</v>
      </c>
      <c r="O830" s="16" t="s">
        <v>1375</v>
      </c>
    </row>
    <row r="831" spans="1:15" ht="33.75" x14ac:dyDescent="0.25">
      <c r="A831" s="15">
        <v>824</v>
      </c>
      <c r="B831" s="15" t="s">
        <v>2527</v>
      </c>
      <c r="C831" s="16" t="s">
        <v>2528</v>
      </c>
      <c r="D831" s="16" t="s">
        <v>2529</v>
      </c>
      <c r="E831" s="23"/>
      <c r="F831" s="18">
        <v>24</v>
      </c>
      <c r="G831" s="18" t="s">
        <v>2465</v>
      </c>
      <c r="H831" s="18" t="s">
        <v>2281</v>
      </c>
      <c r="I831" s="18" t="s">
        <v>281</v>
      </c>
      <c r="J831" s="18" t="s">
        <v>2466</v>
      </c>
      <c r="K831" s="18" t="s">
        <v>290</v>
      </c>
      <c r="L831" s="20">
        <v>1296000</v>
      </c>
      <c r="M831" s="20">
        <v>50</v>
      </c>
      <c r="N831" s="20">
        <f t="shared" si="12"/>
        <v>64800000</v>
      </c>
      <c r="O831" s="16" t="s">
        <v>1375</v>
      </c>
    </row>
    <row r="832" spans="1:15" ht="33.75" x14ac:dyDescent="0.25">
      <c r="A832" s="15">
        <v>825</v>
      </c>
      <c r="B832" s="15" t="s">
        <v>2530</v>
      </c>
      <c r="C832" s="16" t="s">
        <v>2531</v>
      </c>
      <c r="D832" s="16" t="s">
        <v>2532</v>
      </c>
      <c r="E832" s="23"/>
      <c r="F832" s="18">
        <v>24</v>
      </c>
      <c r="G832" s="18" t="s">
        <v>2533</v>
      </c>
      <c r="H832" s="18" t="s">
        <v>2281</v>
      </c>
      <c r="I832" s="18" t="s">
        <v>281</v>
      </c>
      <c r="J832" s="18" t="s">
        <v>2466</v>
      </c>
      <c r="K832" s="18" t="s">
        <v>290</v>
      </c>
      <c r="L832" s="20">
        <v>4282560</v>
      </c>
      <c r="M832" s="20">
        <v>20</v>
      </c>
      <c r="N832" s="20">
        <f t="shared" si="12"/>
        <v>85651200</v>
      </c>
      <c r="O832" s="16" t="s">
        <v>1375</v>
      </c>
    </row>
    <row r="833" spans="1:15" ht="45" x14ac:dyDescent="0.25">
      <c r="A833" s="15">
        <v>826</v>
      </c>
      <c r="B833" s="15" t="s">
        <v>2536</v>
      </c>
      <c r="C833" s="16" t="s">
        <v>2537</v>
      </c>
      <c r="D833" s="16" t="s">
        <v>2534</v>
      </c>
      <c r="E833" s="23"/>
      <c r="F833" s="18">
        <v>24</v>
      </c>
      <c r="G833" s="18" t="s">
        <v>2535</v>
      </c>
      <c r="H833" s="18" t="s">
        <v>2197</v>
      </c>
      <c r="I833" s="18" t="s">
        <v>17</v>
      </c>
      <c r="J833" s="18" t="s">
        <v>18</v>
      </c>
      <c r="K833" s="18" t="s">
        <v>19</v>
      </c>
      <c r="L833" s="20">
        <v>1400</v>
      </c>
      <c r="M833" s="20">
        <v>75000</v>
      </c>
      <c r="N833" s="20">
        <f t="shared" si="12"/>
        <v>105000000</v>
      </c>
      <c r="O833" s="16" t="s">
        <v>2199</v>
      </c>
    </row>
    <row r="834" spans="1:15" ht="33.75" x14ac:dyDescent="0.25">
      <c r="A834" s="15">
        <v>827</v>
      </c>
      <c r="B834" s="15" t="s">
        <v>2538</v>
      </c>
      <c r="C834" s="16" t="s">
        <v>2539</v>
      </c>
      <c r="D834" s="16" t="s">
        <v>2539</v>
      </c>
      <c r="E834" s="23"/>
      <c r="F834" s="18">
        <v>24</v>
      </c>
      <c r="G834" s="18" t="s">
        <v>12</v>
      </c>
      <c r="H834" s="18" t="s">
        <v>1055</v>
      </c>
      <c r="I834" s="18" t="s">
        <v>23</v>
      </c>
      <c r="J834" s="18" t="s">
        <v>19</v>
      </c>
      <c r="K834" s="18" t="s">
        <v>53</v>
      </c>
      <c r="L834" s="20">
        <v>2750000</v>
      </c>
      <c r="M834" s="20">
        <v>50</v>
      </c>
      <c r="N834" s="20">
        <f t="shared" si="12"/>
        <v>137500000</v>
      </c>
      <c r="O834" s="16" t="s">
        <v>170</v>
      </c>
    </row>
    <row r="835" spans="1:15" ht="45" x14ac:dyDescent="0.25">
      <c r="A835" s="15">
        <v>828</v>
      </c>
      <c r="B835" s="15" t="s">
        <v>2540</v>
      </c>
      <c r="C835" s="16" t="s">
        <v>2541</v>
      </c>
      <c r="D835" s="16" t="s">
        <v>2542</v>
      </c>
      <c r="E835" s="23"/>
      <c r="F835" s="18">
        <v>24</v>
      </c>
      <c r="G835" s="18" t="s">
        <v>2543</v>
      </c>
      <c r="H835" s="18" t="s">
        <v>2544</v>
      </c>
      <c r="I835" s="18" t="s">
        <v>17</v>
      </c>
      <c r="J835" s="18" t="s">
        <v>2545</v>
      </c>
      <c r="K835" s="18" t="s">
        <v>53</v>
      </c>
      <c r="L835" s="20">
        <v>1348000</v>
      </c>
      <c r="M835" s="20">
        <v>40</v>
      </c>
      <c r="N835" s="20">
        <f t="shared" si="12"/>
        <v>53920000</v>
      </c>
      <c r="O835" s="16" t="s">
        <v>2199</v>
      </c>
    </row>
    <row r="836" spans="1:15" ht="33.75" x14ac:dyDescent="0.25">
      <c r="A836" s="15">
        <v>829</v>
      </c>
      <c r="B836" s="15" t="s">
        <v>2546</v>
      </c>
      <c r="C836" s="16" t="s">
        <v>2547</v>
      </c>
      <c r="D836" s="16" t="s">
        <v>2547</v>
      </c>
      <c r="E836" s="23"/>
      <c r="F836" s="18">
        <v>36</v>
      </c>
      <c r="G836" s="18" t="s">
        <v>12</v>
      </c>
      <c r="H836" s="18" t="s">
        <v>1580</v>
      </c>
      <c r="I836" s="18" t="s">
        <v>1547</v>
      </c>
      <c r="J836" s="18" t="s">
        <v>398</v>
      </c>
      <c r="K836" s="18" t="s">
        <v>353</v>
      </c>
      <c r="L836" s="20">
        <v>105000</v>
      </c>
      <c r="M836" s="20">
        <v>5</v>
      </c>
      <c r="N836" s="20">
        <f t="shared" si="12"/>
        <v>525000</v>
      </c>
      <c r="O836" s="16" t="s">
        <v>170</v>
      </c>
    </row>
    <row r="837" spans="1:15" ht="33.75" x14ac:dyDescent="0.25">
      <c r="A837" s="15">
        <v>830</v>
      </c>
      <c r="B837" s="15" t="s">
        <v>2548</v>
      </c>
      <c r="C837" s="16" t="s">
        <v>2549</v>
      </c>
      <c r="D837" s="16" t="s">
        <v>2550</v>
      </c>
      <c r="E837" s="23"/>
      <c r="F837" s="18">
        <v>36</v>
      </c>
      <c r="G837" s="18" t="s">
        <v>12</v>
      </c>
      <c r="H837" s="18" t="s">
        <v>1580</v>
      </c>
      <c r="I837" s="18" t="s">
        <v>1547</v>
      </c>
      <c r="J837" s="18" t="s">
        <v>398</v>
      </c>
      <c r="K837" s="18" t="s">
        <v>353</v>
      </c>
      <c r="L837" s="20">
        <v>105000</v>
      </c>
      <c r="M837" s="20">
        <v>15</v>
      </c>
      <c r="N837" s="20">
        <f t="shared" si="12"/>
        <v>1575000</v>
      </c>
      <c r="O837" s="16" t="s">
        <v>170</v>
      </c>
    </row>
    <row r="838" spans="1:15" ht="45" x14ac:dyDescent="0.25">
      <c r="A838" s="15">
        <v>831</v>
      </c>
      <c r="B838" s="15" t="s">
        <v>2551</v>
      </c>
      <c r="C838" s="16" t="s">
        <v>2552</v>
      </c>
      <c r="D838" s="16" t="s">
        <v>2552</v>
      </c>
      <c r="E838" s="23"/>
      <c r="F838" s="18">
        <v>24</v>
      </c>
      <c r="G838" s="18" t="s">
        <v>2255</v>
      </c>
      <c r="H838" s="18" t="s">
        <v>2256</v>
      </c>
      <c r="I838" s="18" t="s">
        <v>120</v>
      </c>
      <c r="J838" s="18" t="s">
        <v>2257</v>
      </c>
      <c r="K838" s="18" t="s">
        <v>53</v>
      </c>
      <c r="L838" s="20">
        <v>1500000</v>
      </c>
      <c r="M838" s="20">
        <v>40</v>
      </c>
      <c r="N838" s="20">
        <f t="shared" si="12"/>
        <v>60000000</v>
      </c>
      <c r="O838" s="16" t="s">
        <v>2258</v>
      </c>
    </row>
    <row r="839" spans="1:15" ht="45" x14ac:dyDescent="0.25">
      <c r="A839" s="15">
        <v>832</v>
      </c>
      <c r="B839" s="15" t="s">
        <v>2553</v>
      </c>
      <c r="C839" s="16" t="s">
        <v>2554</v>
      </c>
      <c r="D839" s="16" t="s">
        <v>2555</v>
      </c>
      <c r="E839" s="23"/>
      <c r="F839" s="18">
        <v>24</v>
      </c>
      <c r="G839" s="18" t="s">
        <v>2255</v>
      </c>
      <c r="H839" s="18" t="s">
        <v>2256</v>
      </c>
      <c r="I839" s="18" t="s">
        <v>189</v>
      </c>
      <c r="J839" s="18" t="s">
        <v>2257</v>
      </c>
      <c r="K839" s="18" t="s">
        <v>53</v>
      </c>
      <c r="L839" s="20">
        <v>23000000</v>
      </c>
      <c r="M839" s="20">
        <v>10</v>
      </c>
      <c r="N839" s="20">
        <f t="shared" si="12"/>
        <v>230000000</v>
      </c>
      <c r="O839" s="16" t="s">
        <v>2258</v>
      </c>
    </row>
    <row r="840" spans="1:15" ht="45" x14ac:dyDescent="0.25">
      <c r="A840" s="15">
        <v>833</v>
      </c>
      <c r="B840" s="15" t="s">
        <v>2556</v>
      </c>
      <c r="C840" s="16" t="s">
        <v>2557</v>
      </c>
      <c r="D840" s="16" t="s">
        <v>2558</v>
      </c>
      <c r="E840" s="23"/>
      <c r="F840" s="18">
        <v>24</v>
      </c>
      <c r="G840" s="18" t="s">
        <v>2255</v>
      </c>
      <c r="H840" s="18" t="s">
        <v>2256</v>
      </c>
      <c r="I840" s="18" t="s">
        <v>189</v>
      </c>
      <c r="J840" s="18" t="s">
        <v>2257</v>
      </c>
      <c r="K840" s="18" t="s">
        <v>19</v>
      </c>
      <c r="L840" s="20">
        <v>5450000</v>
      </c>
      <c r="M840" s="20">
        <v>15</v>
      </c>
      <c r="N840" s="20">
        <f t="shared" si="12"/>
        <v>81750000</v>
      </c>
      <c r="O840" s="16" t="s">
        <v>2258</v>
      </c>
    </row>
    <row r="841" spans="1:15" ht="33.75" x14ac:dyDescent="0.25">
      <c r="A841" s="15">
        <v>834</v>
      </c>
      <c r="B841" s="15" t="s">
        <v>2559</v>
      </c>
      <c r="C841" s="16" t="s">
        <v>2560</v>
      </c>
      <c r="D841" s="16" t="s">
        <v>2561</v>
      </c>
      <c r="E841" s="23"/>
      <c r="F841" s="18">
        <v>24</v>
      </c>
      <c r="G841" s="18" t="s">
        <v>12</v>
      </c>
      <c r="H841" s="18" t="s">
        <v>1665</v>
      </c>
      <c r="I841" s="18" t="s">
        <v>17</v>
      </c>
      <c r="J841" s="18" t="s">
        <v>164</v>
      </c>
      <c r="K841" s="18" t="s">
        <v>19</v>
      </c>
      <c r="L841" s="20">
        <v>1300000</v>
      </c>
      <c r="M841" s="20">
        <v>10</v>
      </c>
      <c r="N841" s="20">
        <f t="shared" ref="N841:N904" si="13">L841*M841</f>
        <v>13000000</v>
      </c>
      <c r="O841" s="16" t="s">
        <v>209</v>
      </c>
    </row>
    <row r="842" spans="1:15" ht="56.25" x14ac:dyDescent="0.25">
      <c r="A842" s="15">
        <v>835</v>
      </c>
      <c r="B842" s="15" t="s">
        <v>2562</v>
      </c>
      <c r="C842" s="16" t="s">
        <v>2563</v>
      </c>
      <c r="D842" s="16" t="s">
        <v>2564</v>
      </c>
      <c r="E842" s="23"/>
      <c r="F842" s="18">
        <v>24</v>
      </c>
      <c r="G842" s="18" t="s">
        <v>2565</v>
      </c>
      <c r="H842" s="18" t="s">
        <v>2566</v>
      </c>
      <c r="I842" s="18" t="s">
        <v>17</v>
      </c>
      <c r="J842" s="18" t="s">
        <v>2567</v>
      </c>
      <c r="K842" s="18" t="s">
        <v>19</v>
      </c>
      <c r="L842" s="20">
        <v>630000</v>
      </c>
      <c r="M842" s="20">
        <v>50</v>
      </c>
      <c r="N842" s="20">
        <f t="shared" si="13"/>
        <v>31500000</v>
      </c>
      <c r="O842" s="16" t="s">
        <v>182</v>
      </c>
    </row>
    <row r="843" spans="1:15" ht="33.75" x14ac:dyDescent="0.25">
      <c r="A843" s="15">
        <v>836</v>
      </c>
      <c r="B843" s="15" t="s">
        <v>2568</v>
      </c>
      <c r="C843" s="16" t="s">
        <v>2569</v>
      </c>
      <c r="D843" s="16" t="s">
        <v>2570</v>
      </c>
      <c r="E843" s="23"/>
      <c r="F843" s="18">
        <v>36</v>
      </c>
      <c r="G843" s="18" t="s">
        <v>12</v>
      </c>
      <c r="H843" s="18" t="s">
        <v>2228</v>
      </c>
      <c r="I843" s="18" t="s">
        <v>281</v>
      </c>
      <c r="J843" s="18" t="s">
        <v>164</v>
      </c>
      <c r="K843" s="18" t="s">
        <v>19</v>
      </c>
      <c r="L843" s="20">
        <v>220000</v>
      </c>
      <c r="M843" s="20">
        <v>50</v>
      </c>
      <c r="N843" s="20">
        <f t="shared" si="13"/>
        <v>11000000</v>
      </c>
      <c r="O843" s="16" t="s">
        <v>209</v>
      </c>
    </row>
    <row r="844" spans="1:15" ht="22.5" x14ac:dyDescent="0.25">
      <c r="A844" s="15">
        <v>837</v>
      </c>
      <c r="B844" s="15" t="s">
        <v>2571</v>
      </c>
      <c r="C844" s="16" t="s">
        <v>2572</v>
      </c>
      <c r="D844" s="16" t="s">
        <v>244</v>
      </c>
      <c r="E844" s="23"/>
      <c r="F844" s="18">
        <v>36</v>
      </c>
      <c r="G844" s="18" t="s">
        <v>12</v>
      </c>
      <c r="H844" s="18" t="s">
        <v>2573</v>
      </c>
      <c r="I844" s="18" t="s">
        <v>168</v>
      </c>
      <c r="J844" s="18" t="s">
        <v>214</v>
      </c>
      <c r="K844" s="18" t="s">
        <v>2062</v>
      </c>
      <c r="L844" s="20">
        <v>1680000</v>
      </c>
      <c r="M844" s="20">
        <v>40</v>
      </c>
      <c r="N844" s="20">
        <f t="shared" si="13"/>
        <v>67200000</v>
      </c>
      <c r="O844" s="16" t="s">
        <v>215</v>
      </c>
    </row>
    <row r="845" spans="1:15" ht="45" x14ac:dyDescent="0.25">
      <c r="A845" s="15">
        <v>838</v>
      </c>
      <c r="B845" s="15" t="s">
        <v>2574</v>
      </c>
      <c r="C845" s="16" t="s">
        <v>2575</v>
      </c>
      <c r="D845" s="16" t="s">
        <v>2575</v>
      </c>
      <c r="E845" s="23"/>
      <c r="F845" s="18">
        <v>24</v>
      </c>
      <c r="G845" s="18" t="s">
        <v>2576</v>
      </c>
      <c r="H845" s="18" t="s">
        <v>2577</v>
      </c>
      <c r="I845" s="18" t="s">
        <v>2578</v>
      </c>
      <c r="J845" s="18" t="s">
        <v>2579</v>
      </c>
      <c r="K845" s="18" t="s">
        <v>2062</v>
      </c>
      <c r="L845" s="20">
        <v>1850000</v>
      </c>
      <c r="M845" s="20">
        <v>20</v>
      </c>
      <c r="N845" s="20">
        <f t="shared" si="13"/>
        <v>37000000</v>
      </c>
      <c r="O845" s="16" t="s">
        <v>2258</v>
      </c>
    </row>
    <row r="846" spans="1:15" ht="33.75" x14ac:dyDescent="0.25">
      <c r="A846" s="15">
        <v>839</v>
      </c>
      <c r="B846" s="15" t="s">
        <v>2580</v>
      </c>
      <c r="C846" s="16" t="s">
        <v>2581</v>
      </c>
      <c r="D846" s="16" t="s">
        <v>2582</v>
      </c>
      <c r="E846" s="23"/>
      <c r="F846" s="18">
        <v>24</v>
      </c>
      <c r="G846" s="18" t="s">
        <v>12</v>
      </c>
      <c r="H846" s="18" t="s">
        <v>2583</v>
      </c>
      <c r="I846" s="18" t="s">
        <v>2584</v>
      </c>
      <c r="J846" s="18" t="s">
        <v>869</v>
      </c>
      <c r="K846" s="18" t="s">
        <v>19</v>
      </c>
      <c r="L846" s="20">
        <v>8000000</v>
      </c>
      <c r="M846" s="20">
        <v>12</v>
      </c>
      <c r="N846" s="20">
        <f t="shared" si="13"/>
        <v>96000000</v>
      </c>
      <c r="O846" s="16" t="s">
        <v>209</v>
      </c>
    </row>
    <row r="847" spans="1:15" ht="33.75" x14ac:dyDescent="0.25">
      <c r="A847" s="15">
        <v>840</v>
      </c>
      <c r="B847" s="15" t="s">
        <v>2585</v>
      </c>
      <c r="C847" s="16" t="s">
        <v>2586</v>
      </c>
      <c r="D847" s="16" t="s">
        <v>2587</v>
      </c>
      <c r="E847" s="23"/>
      <c r="F847" s="18">
        <v>24</v>
      </c>
      <c r="G847" s="18" t="s">
        <v>12</v>
      </c>
      <c r="H847" s="18" t="s">
        <v>2583</v>
      </c>
      <c r="I847" s="18" t="s">
        <v>2584</v>
      </c>
      <c r="J847" s="18" t="s">
        <v>869</v>
      </c>
      <c r="K847" s="18" t="s">
        <v>19</v>
      </c>
      <c r="L847" s="20">
        <v>8000000</v>
      </c>
      <c r="M847" s="20">
        <v>12</v>
      </c>
      <c r="N847" s="20">
        <f t="shared" si="13"/>
        <v>96000000</v>
      </c>
      <c r="O847" s="16" t="s">
        <v>209</v>
      </c>
    </row>
    <row r="848" spans="1:15" ht="45" x14ac:dyDescent="0.25">
      <c r="A848" s="15">
        <v>841</v>
      </c>
      <c r="B848" s="15" t="s">
        <v>2588</v>
      </c>
      <c r="C848" s="16" t="s">
        <v>2589</v>
      </c>
      <c r="D848" s="16" t="s">
        <v>2590</v>
      </c>
      <c r="E848" s="23"/>
      <c r="F848" s="18">
        <v>60</v>
      </c>
      <c r="G848" s="18" t="s">
        <v>2332</v>
      </c>
      <c r="H848" s="18" t="s">
        <v>2333</v>
      </c>
      <c r="I848" s="18" t="s">
        <v>281</v>
      </c>
      <c r="J848" s="18" t="s">
        <v>164</v>
      </c>
      <c r="K848" s="18" t="s">
        <v>19</v>
      </c>
      <c r="L848" s="20">
        <v>1100000</v>
      </c>
      <c r="M848" s="20">
        <v>20</v>
      </c>
      <c r="N848" s="20">
        <f t="shared" si="13"/>
        <v>22000000</v>
      </c>
      <c r="O848" s="16" t="s">
        <v>2308</v>
      </c>
    </row>
    <row r="849" spans="1:15" ht="45" x14ac:dyDescent="0.25">
      <c r="A849" s="15">
        <v>842</v>
      </c>
      <c r="B849" s="15" t="s">
        <v>2591</v>
      </c>
      <c r="C849" s="16" t="s">
        <v>2592</v>
      </c>
      <c r="D849" s="16" t="s">
        <v>2593</v>
      </c>
      <c r="E849" s="23"/>
      <c r="F849" s="18">
        <v>60</v>
      </c>
      <c r="G849" s="18" t="s">
        <v>2332</v>
      </c>
      <c r="H849" s="18" t="s">
        <v>2333</v>
      </c>
      <c r="I849" s="18" t="s">
        <v>281</v>
      </c>
      <c r="J849" s="18" t="s">
        <v>164</v>
      </c>
      <c r="K849" s="18" t="s">
        <v>19</v>
      </c>
      <c r="L849" s="20">
        <v>1100000</v>
      </c>
      <c r="M849" s="20">
        <v>20</v>
      </c>
      <c r="N849" s="20">
        <f t="shared" si="13"/>
        <v>22000000</v>
      </c>
      <c r="O849" s="16" t="s">
        <v>2308</v>
      </c>
    </row>
    <row r="850" spans="1:15" ht="45" x14ac:dyDescent="0.25">
      <c r="A850" s="15">
        <v>843</v>
      </c>
      <c r="B850" s="15" t="s">
        <v>2594</v>
      </c>
      <c r="C850" s="16" t="s">
        <v>2595</v>
      </c>
      <c r="D850" s="16" t="s">
        <v>2596</v>
      </c>
      <c r="E850" s="23"/>
      <c r="F850" s="18">
        <v>60</v>
      </c>
      <c r="G850" s="18" t="s">
        <v>2332</v>
      </c>
      <c r="H850" s="18" t="s">
        <v>2333</v>
      </c>
      <c r="I850" s="18" t="s">
        <v>281</v>
      </c>
      <c r="J850" s="18" t="s">
        <v>164</v>
      </c>
      <c r="K850" s="18" t="s">
        <v>19</v>
      </c>
      <c r="L850" s="20">
        <v>1100000</v>
      </c>
      <c r="M850" s="20">
        <v>20</v>
      </c>
      <c r="N850" s="20">
        <f t="shared" si="13"/>
        <v>22000000</v>
      </c>
      <c r="O850" s="16" t="s">
        <v>2308</v>
      </c>
    </row>
    <row r="851" spans="1:15" ht="45" x14ac:dyDescent="0.25">
      <c r="A851" s="15">
        <v>844</v>
      </c>
      <c r="B851" s="15" t="s">
        <v>2597</v>
      </c>
      <c r="C851" s="16" t="s">
        <v>2598</v>
      </c>
      <c r="D851" s="16" t="s">
        <v>2599</v>
      </c>
      <c r="E851" s="23"/>
      <c r="F851" s="18">
        <v>60</v>
      </c>
      <c r="G851" s="18" t="s">
        <v>2332</v>
      </c>
      <c r="H851" s="18" t="s">
        <v>2333</v>
      </c>
      <c r="I851" s="18" t="s">
        <v>281</v>
      </c>
      <c r="J851" s="18" t="s">
        <v>164</v>
      </c>
      <c r="K851" s="18" t="s">
        <v>19</v>
      </c>
      <c r="L851" s="20">
        <v>1100000</v>
      </c>
      <c r="M851" s="20">
        <v>20</v>
      </c>
      <c r="N851" s="20">
        <f t="shared" si="13"/>
        <v>22000000</v>
      </c>
      <c r="O851" s="16" t="s">
        <v>2308</v>
      </c>
    </row>
    <row r="852" spans="1:15" ht="45" x14ac:dyDescent="0.25">
      <c r="A852" s="15">
        <v>845</v>
      </c>
      <c r="B852" s="15" t="s">
        <v>2600</v>
      </c>
      <c r="C852" s="16" t="s">
        <v>2601</v>
      </c>
      <c r="D852" s="16" t="s">
        <v>2602</v>
      </c>
      <c r="E852" s="23"/>
      <c r="F852" s="18">
        <v>60</v>
      </c>
      <c r="G852" s="18" t="s">
        <v>2332</v>
      </c>
      <c r="H852" s="18" t="s">
        <v>2333</v>
      </c>
      <c r="I852" s="18" t="s">
        <v>281</v>
      </c>
      <c r="J852" s="18" t="s">
        <v>164</v>
      </c>
      <c r="K852" s="18" t="s">
        <v>19</v>
      </c>
      <c r="L852" s="20">
        <v>1100000</v>
      </c>
      <c r="M852" s="20">
        <v>20</v>
      </c>
      <c r="N852" s="20">
        <f t="shared" si="13"/>
        <v>22000000</v>
      </c>
      <c r="O852" s="16" t="s">
        <v>2308</v>
      </c>
    </row>
    <row r="853" spans="1:15" ht="45" x14ac:dyDescent="0.25">
      <c r="A853" s="15">
        <v>846</v>
      </c>
      <c r="B853" s="15" t="s">
        <v>2603</v>
      </c>
      <c r="C853" s="16" t="s">
        <v>2604</v>
      </c>
      <c r="D853" s="16" t="s">
        <v>2605</v>
      </c>
      <c r="E853" s="23"/>
      <c r="F853" s="18">
        <v>60</v>
      </c>
      <c r="G853" s="18" t="s">
        <v>2332</v>
      </c>
      <c r="H853" s="18" t="s">
        <v>2333</v>
      </c>
      <c r="I853" s="18" t="s">
        <v>281</v>
      </c>
      <c r="J853" s="18" t="s">
        <v>164</v>
      </c>
      <c r="K853" s="18" t="s">
        <v>19</v>
      </c>
      <c r="L853" s="20">
        <v>1100000</v>
      </c>
      <c r="M853" s="20">
        <v>20</v>
      </c>
      <c r="N853" s="20">
        <f t="shared" si="13"/>
        <v>22000000</v>
      </c>
      <c r="O853" s="16" t="s">
        <v>2308</v>
      </c>
    </row>
    <row r="854" spans="1:15" ht="45" x14ac:dyDescent="0.25">
      <c r="A854" s="15">
        <v>847</v>
      </c>
      <c r="B854" s="15" t="s">
        <v>2606</v>
      </c>
      <c r="C854" s="16" t="s">
        <v>2607</v>
      </c>
      <c r="D854" s="16" t="s">
        <v>2608</v>
      </c>
      <c r="E854" s="23"/>
      <c r="F854" s="18">
        <v>60</v>
      </c>
      <c r="G854" s="18" t="s">
        <v>2332</v>
      </c>
      <c r="H854" s="18" t="s">
        <v>2333</v>
      </c>
      <c r="I854" s="18" t="s">
        <v>281</v>
      </c>
      <c r="J854" s="18" t="s">
        <v>164</v>
      </c>
      <c r="K854" s="18" t="s">
        <v>19</v>
      </c>
      <c r="L854" s="20">
        <v>1100000</v>
      </c>
      <c r="M854" s="20">
        <v>20</v>
      </c>
      <c r="N854" s="20">
        <f t="shared" si="13"/>
        <v>22000000</v>
      </c>
      <c r="O854" s="16" t="s">
        <v>2308</v>
      </c>
    </row>
    <row r="855" spans="1:15" ht="45" x14ac:dyDescent="0.25">
      <c r="A855" s="15">
        <v>848</v>
      </c>
      <c r="B855" s="15" t="s">
        <v>2609</v>
      </c>
      <c r="C855" s="16" t="s">
        <v>2610</v>
      </c>
      <c r="D855" s="16" t="s">
        <v>2611</v>
      </c>
      <c r="E855" s="23"/>
      <c r="F855" s="18">
        <v>60</v>
      </c>
      <c r="G855" s="18" t="s">
        <v>2332</v>
      </c>
      <c r="H855" s="18" t="s">
        <v>2333</v>
      </c>
      <c r="I855" s="18" t="s">
        <v>281</v>
      </c>
      <c r="J855" s="18" t="s">
        <v>164</v>
      </c>
      <c r="K855" s="18" t="s">
        <v>19</v>
      </c>
      <c r="L855" s="20">
        <v>1100000</v>
      </c>
      <c r="M855" s="20">
        <v>20</v>
      </c>
      <c r="N855" s="20">
        <f t="shared" si="13"/>
        <v>22000000</v>
      </c>
      <c r="O855" s="16" t="s">
        <v>2308</v>
      </c>
    </row>
    <row r="856" spans="1:15" ht="45" x14ac:dyDescent="0.25">
      <c r="A856" s="15">
        <v>849</v>
      </c>
      <c r="B856" s="15" t="s">
        <v>2612</v>
      </c>
      <c r="C856" s="16" t="s">
        <v>2613</v>
      </c>
      <c r="D856" s="16" t="s">
        <v>2614</v>
      </c>
      <c r="E856" s="23"/>
      <c r="F856" s="18">
        <v>60</v>
      </c>
      <c r="G856" s="18" t="s">
        <v>2332</v>
      </c>
      <c r="H856" s="18" t="s">
        <v>2333</v>
      </c>
      <c r="I856" s="18" t="s">
        <v>281</v>
      </c>
      <c r="J856" s="18" t="s">
        <v>164</v>
      </c>
      <c r="K856" s="18" t="s">
        <v>19</v>
      </c>
      <c r="L856" s="20">
        <v>1100000</v>
      </c>
      <c r="M856" s="20">
        <v>20</v>
      </c>
      <c r="N856" s="20">
        <f t="shared" si="13"/>
        <v>22000000</v>
      </c>
      <c r="O856" s="16" t="s">
        <v>2308</v>
      </c>
    </row>
    <row r="857" spans="1:15" ht="56.25" x14ac:dyDescent="0.25">
      <c r="A857" s="15">
        <v>850</v>
      </c>
      <c r="B857" s="15" t="s">
        <v>2615</v>
      </c>
      <c r="C857" s="16" t="s">
        <v>2616</v>
      </c>
      <c r="D857" s="16" t="s">
        <v>2616</v>
      </c>
      <c r="E857" s="23"/>
      <c r="F857" s="18">
        <v>24</v>
      </c>
      <c r="G857" s="18" t="s">
        <v>2617</v>
      </c>
      <c r="H857" s="18" t="s">
        <v>179</v>
      </c>
      <c r="I857" s="18" t="s">
        <v>281</v>
      </c>
      <c r="J857" s="18" t="s">
        <v>181</v>
      </c>
      <c r="K857" s="18" t="s">
        <v>19</v>
      </c>
      <c r="L857" s="20">
        <v>5838000</v>
      </c>
      <c r="M857" s="20">
        <v>1</v>
      </c>
      <c r="N857" s="20">
        <f t="shared" si="13"/>
        <v>5838000</v>
      </c>
      <c r="O857" s="16" t="s">
        <v>182</v>
      </c>
    </row>
    <row r="858" spans="1:15" ht="45" x14ac:dyDescent="0.25">
      <c r="A858" s="15">
        <v>851</v>
      </c>
      <c r="B858" s="15" t="s">
        <v>2618</v>
      </c>
      <c r="C858" s="16" t="s">
        <v>2619</v>
      </c>
      <c r="D858" s="16" t="s">
        <v>2379</v>
      </c>
      <c r="E858" s="23"/>
      <c r="F858" s="18">
        <v>24</v>
      </c>
      <c r="G858" s="18" t="s">
        <v>2381</v>
      </c>
      <c r="H858" s="18" t="s">
        <v>302</v>
      </c>
      <c r="I858" s="18" t="s">
        <v>1547</v>
      </c>
      <c r="J858" s="18" t="s">
        <v>706</v>
      </c>
      <c r="K858" s="18" t="s">
        <v>19</v>
      </c>
      <c r="L858" s="20">
        <v>27500</v>
      </c>
      <c r="M858" s="20">
        <v>100</v>
      </c>
      <c r="N858" s="20">
        <f t="shared" si="13"/>
        <v>2750000</v>
      </c>
      <c r="O858" s="16" t="s">
        <v>2199</v>
      </c>
    </row>
    <row r="859" spans="1:15" ht="56.25" x14ac:dyDescent="0.25">
      <c r="A859" s="15">
        <v>852</v>
      </c>
      <c r="B859" s="15" t="s">
        <v>2620</v>
      </c>
      <c r="C859" s="16" t="s">
        <v>2621</v>
      </c>
      <c r="D859" s="16" t="s">
        <v>2622</v>
      </c>
      <c r="E859" s="23"/>
      <c r="F859" s="18">
        <v>36</v>
      </c>
      <c r="G859" s="18" t="s">
        <v>12</v>
      </c>
      <c r="H859" s="18" t="s">
        <v>2228</v>
      </c>
      <c r="I859" s="18" t="s">
        <v>281</v>
      </c>
      <c r="J859" s="18" t="s">
        <v>164</v>
      </c>
      <c r="K859" s="18" t="s">
        <v>19</v>
      </c>
      <c r="L859" s="20">
        <v>18260000</v>
      </c>
      <c r="M859" s="20">
        <v>2</v>
      </c>
      <c r="N859" s="20">
        <f t="shared" si="13"/>
        <v>36520000</v>
      </c>
      <c r="O859" s="16" t="s">
        <v>209</v>
      </c>
    </row>
    <row r="860" spans="1:15" ht="33.75" x14ac:dyDescent="0.25">
      <c r="A860" s="15">
        <v>853</v>
      </c>
      <c r="B860" s="15" t="s">
        <v>2623</v>
      </c>
      <c r="C860" s="16" t="s">
        <v>2624</v>
      </c>
      <c r="D860" s="16" t="s">
        <v>2625</v>
      </c>
      <c r="E860" s="23"/>
      <c r="F860" s="18">
        <v>36</v>
      </c>
      <c r="G860" s="18" t="s">
        <v>12</v>
      </c>
      <c r="H860" s="18" t="s">
        <v>2374</v>
      </c>
      <c r="I860" s="18" t="s">
        <v>1547</v>
      </c>
      <c r="J860" s="18" t="s">
        <v>164</v>
      </c>
      <c r="K860" s="18" t="s">
        <v>19</v>
      </c>
      <c r="L860" s="20">
        <v>19500</v>
      </c>
      <c r="M860" s="20">
        <v>100</v>
      </c>
      <c r="N860" s="20">
        <f t="shared" si="13"/>
        <v>1950000</v>
      </c>
      <c r="O860" s="16" t="s">
        <v>170</v>
      </c>
    </row>
    <row r="861" spans="1:15" ht="33.75" x14ac:dyDescent="0.25">
      <c r="A861" s="15">
        <v>854</v>
      </c>
      <c r="B861" s="15" t="s">
        <v>2626</v>
      </c>
      <c r="C861" s="16" t="s">
        <v>2627</v>
      </c>
      <c r="D861" s="16" t="s">
        <v>2628</v>
      </c>
      <c r="E861" s="23"/>
      <c r="F861" s="18">
        <v>36</v>
      </c>
      <c r="G861" s="18" t="s">
        <v>12</v>
      </c>
      <c r="H861" s="18" t="s">
        <v>2374</v>
      </c>
      <c r="I861" s="18" t="s">
        <v>1547</v>
      </c>
      <c r="J861" s="18" t="s">
        <v>164</v>
      </c>
      <c r="K861" s="18" t="s">
        <v>19</v>
      </c>
      <c r="L861" s="20">
        <v>27000</v>
      </c>
      <c r="M861" s="20">
        <v>50</v>
      </c>
      <c r="N861" s="20">
        <f t="shared" si="13"/>
        <v>1350000</v>
      </c>
      <c r="O861" s="16" t="s">
        <v>170</v>
      </c>
    </row>
    <row r="862" spans="1:15" ht="33.75" x14ac:dyDescent="0.25">
      <c r="A862" s="15">
        <v>855</v>
      </c>
      <c r="B862" s="15" t="s">
        <v>2629</v>
      </c>
      <c r="C862" s="16" t="s">
        <v>2630</v>
      </c>
      <c r="D862" s="16" t="s">
        <v>2631</v>
      </c>
      <c r="E862" s="23"/>
      <c r="F862" s="18">
        <v>36</v>
      </c>
      <c r="G862" s="18" t="s">
        <v>12</v>
      </c>
      <c r="H862" s="18" t="s">
        <v>2374</v>
      </c>
      <c r="I862" s="18" t="s">
        <v>1547</v>
      </c>
      <c r="J862" s="18" t="s">
        <v>164</v>
      </c>
      <c r="K862" s="18" t="s">
        <v>19</v>
      </c>
      <c r="L862" s="20">
        <v>31500</v>
      </c>
      <c r="M862" s="20">
        <v>50</v>
      </c>
      <c r="N862" s="20">
        <f t="shared" si="13"/>
        <v>1575000</v>
      </c>
      <c r="O862" s="16" t="s">
        <v>170</v>
      </c>
    </row>
    <row r="863" spans="1:15" ht="45" x14ac:dyDescent="0.25">
      <c r="A863" s="15">
        <v>856</v>
      </c>
      <c r="B863" s="15" t="s">
        <v>2632</v>
      </c>
      <c r="C863" s="16" t="s">
        <v>2633</v>
      </c>
      <c r="D863" s="16" t="s">
        <v>2633</v>
      </c>
      <c r="E863" s="23"/>
      <c r="F863" s="18">
        <v>24</v>
      </c>
      <c r="G863" s="18" t="s">
        <v>2634</v>
      </c>
      <c r="H863" s="18" t="s">
        <v>2635</v>
      </c>
      <c r="I863" s="18" t="s">
        <v>168</v>
      </c>
      <c r="J863" s="18" t="s">
        <v>2636</v>
      </c>
      <c r="K863" s="18" t="s">
        <v>53</v>
      </c>
      <c r="L863" s="20">
        <v>50000</v>
      </c>
      <c r="M863" s="20">
        <v>30</v>
      </c>
      <c r="N863" s="20">
        <f t="shared" si="13"/>
        <v>1500000</v>
      </c>
      <c r="O863" s="16" t="s">
        <v>2258</v>
      </c>
    </row>
    <row r="864" spans="1:15" ht="45" x14ac:dyDescent="0.25">
      <c r="A864" s="15">
        <v>857</v>
      </c>
      <c r="B864" s="15" t="s">
        <v>2637</v>
      </c>
      <c r="C864" s="16" t="s">
        <v>2638</v>
      </c>
      <c r="D864" s="16" t="s">
        <v>2638</v>
      </c>
      <c r="E864" s="23"/>
      <c r="F864" s="18">
        <v>24</v>
      </c>
      <c r="G864" s="18" t="s">
        <v>2639</v>
      </c>
      <c r="H864" s="18" t="s">
        <v>2577</v>
      </c>
      <c r="I864" s="18" t="s">
        <v>2578</v>
      </c>
      <c r="J864" s="18" t="s">
        <v>2640</v>
      </c>
      <c r="K864" s="18" t="s">
        <v>53</v>
      </c>
      <c r="L864" s="20">
        <v>800000</v>
      </c>
      <c r="M864" s="20">
        <v>20</v>
      </c>
      <c r="N864" s="20">
        <f t="shared" si="13"/>
        <v>16000000</v>
      </c>
      <c r="O864" s="16" t="s">
        <v>2258</v>
      </c>
    </row>
    <row r="865" spans="1:15" ht="45" x14ac:dyDescent="0.25">
      <c r="A865" s="15">
        <v>858</v>
      </c>
      <c r="B865" s="15" t="s">
        <v>2641</v>
      </c>
      <c r="C865" s="16" t="s">
        <v>2642</v>
      </c>
      <c r="D865" s="16" t="s">
        <v>2642</v>
      </c>
      <c r="E865" s="23"/>
      <c r="F865" s="18">
        <v>24</v>
      </c>
      <c r="G865" s="18" t="s">
        <v>2643</v>
      </c>
      <c r="H865" s="18" t="s">
        <v>2635</v>
      </c>
      <c r="I865" s="18" t="s">
        <v>168</v>
      </c>
      <c r="J865" s="18" t="s">
        <v>2579</v>
      </c>
      <c r="K865" s="18" t="s">
        <v>2062</v>
      </c>
      <c r="L865" s="20">
        <v>3500000</v>
      </c>
      <c r="M865" s="20">
        <v>50</v>
      </c>
      <c r="N865" s="20">
        <f t="shared" si="13"/>
        <v>175000000</v>
      </c>
      <c r="O865" s="16" t="s">
        <v>2258</v>
      </c>
    </row>
    <row r="866" spans="1:15" ht="45" x14ac:dyDescent="0.25">
      <c r="A866" s="15">
        <v>859</v>
      </c>
      <c r="B866" s="15" t="s">
        <v>2644</v>
      </c>
      <c r="C866" s="16" t="s">
        <v>2645</v>
      </c>
      <c r="D866" s="16" t="s">
        <v>2645</v>
      </c>
      <c r="E866" s="23"/>
      <c r="F866" s="18">
        <v>24</v>
      </c>
      <c r="G866" s="18" t="s">
        <v>2643</v>
      </c>
      <c r="H866" s="18" t="s">
        <v>2635</v>
      </c>
      <c r="I866" s="18" t="s">
        <v>168</v>
      </c>
      <c r="J866" s="18" t="s">
        <v>2579</v>
      </c>
      <c r="K866" s="18" t="s">
        <v>2062</v>
      </c>
      <c r="L866" s="20">
        <v>3500000</v>
      </c>
      <c r="M866" s="20">
        <v>30</v>
      </c>
      <c r="N866" s="20">
        <f t="shared" si="13"/>
        <v>105000000</v>
      </c>
      <c r="O866" s="16" t="s">
        <v>2258</v>
      </c>
    </row>
    <row r="867" spans="1:15" ht="33.75" x14ac:dyDescent="0.25">
      <c r="A867" s="15">
        <v>860</v>
      </c>
      <c r="B867" s="15" t="s">
        <v>2646</v>
      </c>
      <c r="C867" s="16" t="s">
        <v>2647</v>
      </c>
      <c r="D867" s="16" t="s">
        <v>2648</v>
      </c>
      <c r="E867" s="23"/>
      <c r="F867" s="18">
        <v>36</v>
      </c>
      <c r="G867" s="18" t="s">
        <v>12</v>
      </c>
      <c r="H867" s="18" t="s">
        <v>2228</v>
      </c>
      <c r="I867" s="18" t="s">
        <v>281</v>
      </c>
      <c r="J867" s="18" t="s">
        <v>2649</v>
      </c>
      <c r="K867" s="18" t="s">
        <v>19</v>
      </c>
      <c r="L867" s="20">
        <v>620000</v>
      </c>
      <c r="M867" s="20">
        <v>30</v>
      </c>
      <c r="N867" s="20">
        <f t="shared" si="13"/>
        <v>18600000</v>
      </c>
      <c r="O867" s="16" t="s">
        <v>209</v>
      </c>
    </row>
    <row r="868" spans="1:15" ht="33.75" x14ac:dyDescent="0.25">
      <c r="A868" s="15">
        <v>861</v>
      </c>
      <c r="B868" s="15" t="s">
        <v>2650</v>
      </c>
      <c r="C868" s="16" t="s">
        <v>2651</v>
      </c>
      <c r="D868" s="16" t="s">
        <v>2652</v>
      </c>
      <c r="E868" s="23"/>
      <c r="F868" s="18">
        <v>36</v>
      </c>
      <c r="G868" s="18" t="s">
        <v>12</v>
      </c>
      <c r="H868" s="18" t="s">
        <v>2228</v>
      </c>
      <c r="I868" s="18" t="s">
        <v>281</v>
      </c>
      <c r="J868" s="18" t="s">
        <v>2649</v>
      </c>
      <c r="K868" s="18" t="s">
        <v>19</v>
      </c>
      <c r="L868" s="20">
        <v>800000</v>
      </c>
      <c r="M868" s="20">
        <v>30</v>
      </c>
      <c r="N868" s="20">
        <f t="shared" si="13"/>
        <v>24000000</v>
      </c>
      <c r="O868" s="16" t="s">
        <v>209</v>
      </c>
    </row>
    <row r="869" spans="1:15" ht="123.75" x14ac:dyDescent="0.25">
      <c r="A869" s="15">
        <v>862</v>
      </c>
      <c r="B869" s="15" t="s">
        <v>2653</v>
      </c>
      <c r="C869" s="16" t="s">
        <v>2654</v>
      </c>
      <c r="D869" s="16" t="s">
        <v>2655</v>
      </c>
      <c r="E869" s="23"/>
      <c r="F869" s="18">
        <v>24</v>
      </c>
      <c r="G869" s="18" t="s">
        <v>2656</v>
      </c>
      <c r="H869" s="18" t="s">
        <v>179</v>
      </c>
      <c r="I869" s="18" t="s">
        <v>281</v>
      </c>
      <c r="J869" s="18" t="s">
        <v>2657</v>
      </c>
      <c r="K869" s="18" t="s">
        <v>19</v>
      </c>
      <c r="L869" s="20">
        <v>63000</v>
      </c>
      <c r="M869" s="20">
        <v>150</v>
      </c>
      <c r="N869" s="20">
        <f t="shared" si="13"/>
        <v>9450000</v>
      </c>
      <c r="O869" s="16" t="s">
        <v>182</v>
      </c>
    </row>
    <row r="870" spans="1:15" ht="123.75" x14ac:dyDescent="0.25">
      <c r="A870" s="15">
        <v>863</v>
      </c>
      <c r="B870" s="15" t="s">
        <v>2658</v>
      </c>
      <c r="C870" s="16" t="s">
        <v>1294</v>
      </c>
      <c r="D870" s="16" t="s">
        <v>2659</v>
      </c>
      <c r="E870" s="23"/>
      <c r="F870" s="18">
        <v>24</v>
      </c>
      <c r="G870" s="18" t="s">
        <v>2656</v>
      </c>
      <c r="H870" s="18" t="s">
        <v>179</v>
      </c>
      <c r="I870" s="18" t="s">
        <v>281</v>
      </c>
      <c r="J870" s="18" t="s">
        <v>181</v>
      </c>
      <c r="K870" s="18" t="s">
        <v>19</v>
      </c>
      <c r="L870" s="20">
        <v>52500</v>
      </c>
      <c r="M870" s="20">
        <v>20</v>
      </c>
      <c r="N870" s="20">
        <f t="shared" si="13"/>
        <v>1050000</v>
      </c>
      <c r="O870" s="16" t="s">
        <v>182</v>
      </c>
    </row>
    <row r="871" spans="1:15" ht="33.75" x14ac:dyDescent="0.25">
      <c r="A871" s="15">
        <v>864</v>
      </c>
      <c r="B871" s="15" t="s">
        <v>2660</v>
      </c>
      <c r="C871" s="16" t="s">
        <v>2661</v>
      </c>
      <c r="D871" s="16" t="s">
        <v>2662</v>
      </c>
      <c r="E871" s="23"/>
      <c r="F871" s="18">
        <v>36</v>
      </c>
      <c r="G871" s="18" t="s">
        <v>12</v>
      </c>
      <c r="H871" s="18" t="s">
        <v>2374</v>
      </c>
      <c r="I871" s="18" t="s">
        <v>1547</v>
      </c>
      <c r="J871" s="18" t="s">
        <v>164</v>
      </c>
      <c r="K871" s="18" t="s">
        <v>19</v>
      </c>
      <c r="L871" s="20">
        <v>12000</v>
      </c>
      <c r="M871" s="20">
        <v>50</v>
      </c>
      <c r="N871" s="20">
        <f t="shared" si="13"/>
        <v>600000</v>
      </c>
      <c r="O871" s="16" t="s">
        <v>170</v>
      </c>
    </row>
    <row r="872" spans="1:15" ht="33.75" x14ac:dyDescent="0.25">
      <c r="A872" s="15">
        <v>865</v>
      </c>
      <c r="B872" s="15" t="s">
        <v>2663</v>
      </c>
      <c r="C872" s="16" t="s">
        <v>2664</v>
      </c>
      <c r="D872" s="16" t="s">
        <v>2665</v>
      </c>
      <c r="E872" s="23"/>
      <c r="F872" s="18">
        <v>36</v>
      </c>
      <c r="G872" s="18" t="s">
        <v>12</v>
      </c>
      <c r="H872" s="18" t="s">
        <v>2374</v>
      </c>
      <c r="I872" s="18" t="s">
        <v>1547</v>
      </c>
      <c r="J872" s="18" t="s">
        <v>164</v>
      </c>
      <c r="K872" s="18" t="s">
        <v>19</v>
      </c>
      <c r="L872" s="20">
        <v>12000</v>
      </c>
      <c r="M872" s="20">
        <v>50</v>
      </c>
      <c r="N872" s="20">
        <f t="shared" si="13"/>
        <v>600000</v>
      </c>
      <c r="O872" s="16" t="s">
        <v>170</v>
      </c>
    </row>
    <row r="873" spans="1:15" ht="90" x14ac:dyDescent="0.25">
      <c r="A873" s="15">
        <v>866</v>
      </c>
      <c r="B873" s="15" t="s">
        <v>2666</v>
      </c>
      <c r="C873" s="16" t="s">
        <v>2667</v>
      </c>
      <c r="D873" s="16" t="s">
        <v>2668</v>
      </c>
      <c r="E873" s="23"/>
      <c r="F873" s="18">
        <v>36</v>
      </c>
      <c r="G873" s="18" t="s">
        <v>12</v>
      </c>
      <c r="H873" s="18" t="s">
        <v>2228</v>
      </c>
      <c r="I873" s="18" t="s">
        <v>281</v>
      </c>
      <c r="J873" s="18" t="s">
        <v>164</v>
      </c>
      <c r="K873" s="18" t="s">
        <v>19</v>
      </c>
      <c r="L873" s="20">
        <v>24960000</v>
      </c>
      <c r="M873" s="20">
        <v>2</v>
      </c>
      <c r="N873" s="20">
        <f t="shared" si="13"/>
        <v>49920000</v>
      </c>
      <c r="O873" s="16" t="s">
        <v>209</v>
      </c>
    </row>
    <row r="874" spans="1:15" ht="33.75" x14ac:dyDescent="0.25">
      <c r="A874" s="15">
        <v>867</v>
      </c>
      <c r="B874" s="15" t="s">
        <v>2669</v>
      </c>
      <c r="C874" s="16" t="s">
        <v>2670</v>
      </c>
      <c r="D874" s="16" t="s">
        <v>2671</v>
      </c>
      <c r="E874" s="23"/>
      <c r="F874" s="18">
        <v>36</v>
      </c>
      <c r="G874" s="18" t="s">
        <v>12</v>
      </c>
      <c r="H874" s="18" t="s">
        <v>2374</v>
      </c>
      <c r="I874" s="18" t="s">
        <v>1547</v>
      </c>
      <c r="J874" s="18" t="s">
        <v>164</v>
      </c>
      <c r="K874" s="18" t="s">
        <v>19</v>
      </c>
      <c r="L874" s="20">
        <v>21000</v>
      </c>
      <c r="M874" s="20">
        <v>100</v>
      </c>
      <c r="N874" s="20">
        <f t="shared" si="13"/>
        <v>2100000</v>
      </c>
      <c r="O874" s="16" t="s">
        <v>170</v>
      </c>
    </row>
    <row r="875" spans="1:15" ht="33.75" x14ac:dyDescent="0.25">
      <c r="A875" s="15">
        <v>868</v>
      </c>
      <c r="B875" s="15" t="s">
        <v>2672</v>
      </c>
      <c r="C875" s="16" t="s">
        <v>2673</v>
      </c>
      <c r="D875" s="16" t="s">
        <v>2673</v>
      </c>
      <c r="E875" s="23"/>
      <c r="F875" s="18">
        <v>36</v>
      </c>
      <c r="G875" s="18" t="s">
        <v>12</v>
      </c>
      <c r="H875" s="18" t="s">
        <v>2374</v>
      </c>
      <c r="I875" s="18" t="s">
        <v>1547</v>
      </c>
      <c r="J875" s="18" t="s">
        <v>164</v>
      </c>
      <c r="K875" s="18" t="s">
        <v>19</v>
      </c>
      <c r="L875" s="20">
        <v>21000</v>
      </c>
      <c r="M875" s="20">
        <v>100</v>
      </c>
      <c r="N875" s="20">
        <f t="shared" si="13"/>
        <v>2100000</v>
      </c>
      <c r="O875" s="16" t="s">
        <v>170</v>
      </c>
    </row>
    <row r="876" spans="1:15" ht="33.75" x14ac:dyDescent="0.25">
      <c r="A876" s="15">
        <v>869</v>
      </c>
      <c r="B876" s="15" t="s">
        <v>2674</v>
      </c>
      <c r="C876" s="16" t="s">
        <v>2675</v>
      </c>
      <c r="D876" s="16" t="s">
        <v>2676</v>
      </c>
      <c r="E876" s="23"/>
      <c r="F876" s="18">
        <v>36</v>
      </c>
      <c r="G876" s="18" t="s">
        <v>12</v>
      </c>
      <c r="H876" s="18" t="s">
        <v>2374</v>
      </c>
      <c r="I876" s="18" t="s">
        <v>1547</v>
      </c>
      <c r="J876" s="18" t="s">
        <v>164</v>
      </c>
      <c r="K876" s="18" t="s">
        <v>19</v>
      </c>
      <c r="L876" s="20">
        <v>19000</v>
      </c>
      <c r="M876" s="20">
        <v>100</v>
      </c>
      <c r="N876" s="20">
        <f t="shared" si="13"/>
        <v>1900000</v>
      </c>
      <c r="O876" s="16" t="s">
        <v>170</v>
      </c>
    </row>
    <row r="877" spans="1:15" ht="33.75" x14ac:dyDescent="0.25">
      <c r="A877" s="15">
        <v>870</v>
      </c>
      <c r="B877" s="15" t="s">
        <v>2677</v>
      </c>
      <c r="C877" s="16" t="s">
        <v>2678</v>
      </c>
      <c r="D877" s="16" t="s">
        <v>2678</v>
      </c>
      <c r="E877" s="23"/>
      <c r="F877" s="18">
        <v>24</v>
      </c>
      <c r="G877" s="18" t="s">
        <v>12</v>
      </c>
      <c r="H877" s="18" t="s">
        <v>2374</v>
      </c>
      <c r="I877" s="18" t="s">
        <v>1547</v>
      </c>
      <c r="J877" s="18" t="s">
        <v>19</v>
      </c>
      <c r="K877" s="18" t="s">
        <v>19</v>
      </c>
      <c r="L877" s="20">
        <v>23000</v>
      </c>
      <c r="M877" s="20">
        <v>100</v>
      </c>
      <c r="N877" s="20">
        <f t="shared" si="13"/>
        <v>2300000</v>
      </c>
      <c r="O877" s="16" t="s">
        <v>170</v>
      </c>
    </row>
    <row r="878" spans="1:15" ht="22.5" x14ac:dyDescent="0.25">
      <c r="A878" s="15">
        <v>871</v>
      </c>
      <c r="B878" s="15" t="s">
        <v>2679</v>
      </c>
      <c r="C878" s="16" t="s">
        <v>2680</v>
      </c>
      <c r="D878" s="16" t="s">
        <v>2681</v>
      </c>
      <c r="E878" s="23"/>
      <c r="F878" s="18">
        <v>36</v>
      </c>
      <c r="G878" s="18" t="s">
        <v>12</v>
      </c>
      <c r="H878" s="18" t="s">
        <v>1090</v>
      </c>
      <c r="I878" s="18" t="s">
        <v>197</v>
      </c>
      <c r="J878" s="18" t="s">
        <v>245</v>
      </c>
      <c r="K878" s="18" t="s">
        <v>19</v>
      </c>
      <c r="L878" s="20">
        <v>1890000</v>
      </c>
      <c r="M878" s="20">
        <v>10</v>
      </c>
      <c r="N878" s="20">
        <f t="shared" si="13"/>
        <v>18900000</v>
      </c>
      <c r="O878" s="16" t="s">
        <v>215</v>
      </c>
    </row>
    <row r="879" spans="1:15" ht="33.75" x14ac:dyDescent="0.25">
      <c r="A879" s="15">
        <v>872</v>
      </c>
      <c r="B879" s="15" t="s">
        <v>2682</v>
      </c>
      <c r="C879" s="16" t="s">
        <v>2683</v>
      </c>
      <c r="D879" s="16" t="s">
        <v>2684</v>
      </c>
      <c r="E879" s="23"/>
      <c r="F879" s="18">
        <v>36</v>
      </c>
      <c r="G879" s="18" t="s">
        <v>12</v>
      </c>
      <c r="H879" s="18" t="s">
        <v>2685</v>
      </c>
      <c r="I879" s="18" t="s">
        <v>281</v>
      </c>
      <c r="J879" s="18" t="s">
        <v>164</v>
      </c>
      <c r="K879" s="18" t="s">
        <v>19</v>
      </c>
      <c r="L879" s="20">
        <v>8500000</v>
      </c>
      <c r="M879" s="20">
        <v>5</v>
      </c>
      <c r="N879" s="20">
        <f t="shared" si="13"/>
        <v>42500000</v>
      </c>
      <c r="O879" s="16" t="s">
        <v>209</v>
      </c>
    </row>
    <row r="880" spans="1:15" ht="33.75" x14ac:dyDescent="0.25">
      <c r="A880" s="15">
        <v>873</v>
      </c>
      <c r="B880" s="15" t="s">
        <v>2686</v>
      </c>
      <c r="C880" s="16" t="s">
        <v>2687</v>
      </c>
      <c r="D880" s="16" t="s">
        <v>2688</v>
      </c>
      <c r="E880" s="23"/>
      <c r="F880" s="18">
        <v>24</v>
      </c>
      <c r="G880" s="18" t="s">
        <v>12</v>
      </c>
      <c r="H880" s="18" t="s">
        <v>2228</v>
      </c>
      <c r="I880" s="18" t="s">
        <v>281</v>
      </c>
      <c r="J880" s="18" t="s">
        <v>164</v>
      </c>
      <c r="K880" s="18" t="s">
        <v>19</v>
      </c>
      <c r="L880" s="20">
        <v>8500000</v>
      </c>
      <c r="M880" s="20">
        <v>5</v>
      </c>
      <c r="N880" s="20">
        <f t="shared" si="13"/>
        <v>42500000</v>
      </c>
      <c r="O880" s="16" t="s">
        <v>209</v>
      </c>
    </row>
    <row r="881" spans="1:15" ht="101.25" x14ac:dyDescent="0.25">
      <c r="A881" s="15">
        <v>874</v>
      </c>
      <c r="B881" s="15" t="s">
        <v>2689</v>
      </c>
      <c r="C881" s="16" t="s">
        <v>2690</v>
      </c>
      <c r="D881" s="16" t="s">
        <v>2691</v>
      </c>
      <c r="E881" s="23"/>
      <c r="F881" s="18">
        <v>24</v>
      </c>
      <c r="G881" s="18" t="s">
        <v>12</v>
      </c>
      <c r="H881" s="18" t="s">
        <v>2228</v>
      </c>
      <c r="I881" s="18" t="s">
        <v>281</v>
      </c>
      <c r="J881" s="18" t="s">
        <v>164</v>
      </c>
      <c r="K881" s="18" t="s">
        <v>19</v>
      </c>
      <c r="L881" s="20">
        <v>41000000</v>
      </c>
      <c r="M881" s="20">
        <v>2</v>
      </c>
      <c r="N881" s="20">
        <f t="shared" si="13"/>
        <v>82000000</v>
      </c>
      <c r="O881" s="16" t="s">
        <v>209</v>
      </c>
    </row>
    <row r="882" spans="1:15" ht="33.75" x14ac:dyDescent="0.25">
      <c r="A882" s="15">
        <v>875</v>
      </c>
      <c r="B882" s="15" t="s">
        <v>2692</v>
      </c>
      <c r="C882" s="16" t="s">
        <v>2693</v>
      </c>
      <c r="D882" s="16" t="s">
        <v>2694</v>
      </c>
      <c r="E882" s="23"/>
      <c r="F882" s="18">
        <v>36</v>
      </c>
      <c r="G882" s="18" t="s">
        <v>12</v>
      </c>
      <c r="H882" s="18" t="s">
        <v>1665</v>
      </c>
      <c r="I882" s="18" t="s">
        <v>17</v>
      </c>
      <c r="J882" s="18" t="s">
        <v>1221</v>
      </c>
      <c r="K882" s="18" t="s">
        <v>19</v>
      </c>
      <c r="L882" s="20">
        <v>39000</v>
      </c>
      <c r="M882" s="20">
        <v>300</v>
      </c>
      <c r="N882" s="20">
        <f t="shared" si="13"/>
        <v>11700000</v>
      </c>
      <c r="O882" s="16" t="s">
        <v>209</v>
      </c>
    </row>
    <row r="883" spans="1:15" ht="33.75" x14ac:dyDescent="0.25">
      <c r="A883" s="15">
        <v>876</v>
      </c>
      <c r="B883" s="15" t="s">
        <v>2695</v>
      </c>
      <c r="C883" s="16" t="s">
        <v>2696</v>
      </c>
      <c r="D883" s="16" t="s">
        <v>2697</v>
      </c>
      <c r="E883" s="23"/>
      <c r="F883" s="18">
        <v>24</v>
      </c>
      <c r="G883" s="18" t="s">
        <v>12</v>
      </c>
      <c r="H883" s="18" t="s">
        <v>2228</v>
      </c>
      <c r="I883" s="18" t="s">
        <v>281</v>
      </c>
      <c r="J883" s="18" t="s">
        <v>2649</v>
      </c>
      <c r="K883" s="18" t="s">
        <v>19</v>
      </c>
      <c r="L883" s="20">
        <v>900000</v>
      </c>
      <c r="M883" s="20">
        <v>10</v>
      </c>
      <c r="N883" s="20">
        <f t="shared" si="13"/>
        <v>9000000</v>
      </c>
      <c r="O883" s="16" t="s">
        <v>209</v>
      </c>
    </row>
    <row r="884" spans="1:15" ht="33.75" x14ac:dyDescent="0.25">
      <c r="A884" s="15">
        <v>877</v>
      </c>
      <c r="B884" s="15" t="s">
        <v>2698</v>
      </c>
      <c r="C884" s="16" t="s">
        <v>2699</v>
      </c>
      <c r="D884" s="16" t="s">
        <v>2700</v>
      </c>
      <c r="E884" s="23"/>
      <c r="F884" s="18">
        <v>24</v>
      </c>
      <c r="G884" s="18" t="s">
        <v>12</v>
      </c>
      <c r="H884" s="18" t="s">
        <v>2228</v>
      </c>
      <c r="I884" s="18" t="s">
        <v>281</v>
      </c>
      <c r="J884" s="18" t="s">
        <v>2649</v>
      </c>
      <c r="K884" s="18" t="s">
        <v>19</v>
      </c>
      <c r="L884" s="20">
        <v>1090000</v>
      </c>
      <c r="M884" s="20">
        <v>10</v>
      </c>
      <c r="N884" s="20">
        <f t="shared" si="13"/>
        <v>10900000</v>
      </c>
      <c r="O884" s="16" t="s">
        <v>209</v>
      </c>
    </row>
    <row r="885" spans="1:15" ht="22.5" x14ac:dyDescent="0.25">
      <c r="A885" s="15">
        <v>878</v>
      </c>
      <c r="B885" s="15" t="s">
        <v>2701</v>
      </c>
      <c r="C885" s="16" t="s">
        <v>2702</v>
      </c>
      <c r="D885" s="16" t="s">
        <v>2702</v>
      </c>
      <c r="E885" s="23"/>
      <c r="F885" s="18">
        <v>36</v>
      </c>
      <c r="G885" s="18" t="s">
        <v>2703</v>
      </c>
      <c r="H885" s="18" t="s">
        <v>2704</v>
      </c>
      <c r="I885" s="18" t="s">
        <v>401</v>
      </c>
      <c r="J885" s="18" t="s">
        <v>869</v>
      </c>
      <c r="K885" s="18" t="s">
        <v>19</v>
      </c>
      <c r="L885" s="20">
        <v>950000</v>
      </c>
      <c r="M885" s="20">
        <v>40</v>
      </c>
      <c r="N885" s="20">
        <f t="shared" si="13"/>
        <v>38000000</v>
      </c>
      <c r="O885" s="16" t="s">
        <v>870</v>
      </c>
    </row>
    <row r="886" spans="1:15" ht="22.5" x14ac:dyDescent="0.25">
      <c r="A886" s="15">
        <v>879</v>
      </c>
      <c r="B886" s="15" t="s">
        <v>2705</v>
      </c>
      <c r="C886" s="16" t="s">
        <v>2282</v>
      </c>
      <c r="D886" s="16" t="s">
        <v>2282</v>
      </c>
      <c r="E886" s="23"/>
      <c r="F886" s="18">
        <v>60</v>
      </c>
      <c r="G886" s="18" t="s">
        <v>2283</v>
      </c>
      <c r="H886" s="18" t="s">
        <v>868</v>
      </c>
      <c r="I886" s="18" t="s">
        <v>401</v>
      </c>
      <c r="J886" s="18" t="s">
        <v>2284</v>
      </c>
      <c r="K886" s="18" t="s">
        <v>19</v>
      </c>
      <c r="L886" s="20">
        <v>30000</v>
      </c>
      <c r="M886" s="20">
        <v>500</v>
      </c>
      <c r="N886" s="20">
        <f t="shared" si="13"/>
        <v>15000000</v>
      </c>
      <c r="O886" s="16" t="s">
        <v>870</v>
      </c>
    </row>
    <row r="887" spans="1:15" ht="22.5" x14ac:dyDescent="0.25">
      <c r="A887" s="15">
        <v>880</v>
      </c>
      <c r="B887" s="15" t="s">
        <v>2706</v>
      </c>
      <c r="C887" s="16" t="s">
        <v>2287</v>
      </c>
      <c r="D887" s="16" t="s">
        <v>2287</v>
      </c>
      <c r="E887" s="23"/>
      <c r="F887" s="18">
        <v>60</v>
      </c>
      <c r="G887" s="18" t="s">
        <v>2283</v>
      </c>
      <c r="H887" s="18" t="s">
        <v>868</v>
      </c>
      <c r="I887" s="18" t="s">
        <v>401</v>
      </c>
      <c r="J887" s="18" t="s">
        <v>2284</v>
      </c>
      <c r="K887" s="18" t="s">
        <v>19</v>
      </c>
      <c r="L887" s="20">
        <v>30000</v>
      </c>
      <c r="M887" s="20">
        <v>100</v>
      </c>
      <c r="N887" s="20">
        <f t="shared" si="13"/>
        <v>3000000</v>
      </c>
      <c r="O887" s="16" t="s">
        <v>870</v>
      </c>
    </row>
    <row r="888" spans="1:15" ht="78.75" x14ac:dyDescent="0.25">
      <c r="A888" s="15">
        <v>881</v>
      </c>
      <c r="B888" s="15" t="s">
        <v>2708</v>
      </c>
      <c r="C888" s="16" t="s">
        <v>2709</v>
      </c>
      <c r="D888" s="16" t="s">
        <v>2710</v>
      </c>
      <c r="E888" s="23"/>
      <c r="F888" s="18">
        <v>24</v>
      </c>
      <c r="G888" s="18" t="s">
        <v>2712</v>
      </c>
      <c r="H888" s="18" t="s">
        <v>2713</v>
      </c>
      <c r="I888" s="18" t="s">
        <v>23</v>
      </c>
      <c r="J888" s="18" t="s">
        <v>2711</v>
      </c>
      <c r="K888" s="18" t="s">
        <v>1688</v>
      </c>
      <c r="L888" s="20">
        <v>44495</v>
      </c>
      <c r="M888" s="20">
        <v>500</v>
      </c>
      <c r="N888" s="20">
        <f t="shared" si="13"/>
        <v>22247500</v>
      </c>
      <c r="O888" s="16" t="s">
        <v>2714</v>
      </c>
    </row>
    <row r="889" spans="1:15" ht="67.5" x14ac:dyDescent="0.25">
      <c r="A889" s="15">
        <v>882</v>
      </c>
      <c r="B889" s="15" t="s">
        <v>2715</v>
      </c>
      <c r="C889" s="16" t="s">
        <v>2716</v>
      </c>
      <c r="D889" s="16" t="s">
        <v>2717</v>
      </c>
      <c r="E889" s="23"/>
      <c r="F889" s="18">
        <v>24</v>
      </c>
      <c r="G889" s="18" t="s">
        <v>2712</v>
      </c>
      <c r="H889" s="18" t="s">
        <v>2713</v>
      </c>
      <c r="I889" s="18" t="s">
        <v>23</v>
      </c>
      <c r="J889" s="18" t="s">
        <v>2718</v>
      </c>
      <c r="K889" s="18" t="s">
        <v>1688</v>
      </c>
      <c r="L889" s="20">
        <v>21450</v>
      </c>
      <c r="M889" s="20">
        <v>50</v>
      </c>
      <c r="N889" s="20">
        <f t="shared" si="13"/>
        <v>1072500</v>
      </c>
      <c r="O889" s="16" t="s">
        <v>2714</v>
      </c>
    </row>
    <row r="890" spans="1:15" ht="33.75" x14ac:dyDescent="0.25">
      <c r="A890" s="15">
        <v>883</v>
      </c>
      <c r="B890" s="15" t="s">
        <v>2719</v>
      </c>
      <c r="C890" s="16" t="s">
        <v>2720</v>
      </c>
      <c r="D890" s="16" t="s">
        <v>2721</v>
      </c>
      <c r="E890" s="23"/>
      <c r="F890" s="18">
        <v>12</v>
      </c>
      <c r="G890" s="18" t="s">
        <v>2722</v>
      </c>
      <c r="H890" s="18" t="s">
        <v>2723</v>
      </c>
      <c r="I890" s="18" t="s">
        <v>23</v>
      </c>
      <c r="J890" s="18" t="s">
        <v>2724</v>
      </c>
      <c r="K890" s="18" t="s">
        <v>682</v>
      </c>
      <c r="L890" s="20">
        <v>3240</v>
      </c>
      <c r="M890" s="20">
        <v>300000</v>
      </c>
      <c r="N890" s="20">
        <f t="shared" si="13"/>
        <v>972000000</v>
      </c>
      <c r="O890" s="16" t="s">
        <v>2725</v>
      </c>
    </row>
    <row r="891" spans="1:15" ht="67.5" x14ac:dyDescent="0.25">
      <c r="A891" s="15">
        <v>884</v>
      </c>
      <c r="B891" s="15" t="s">
        <v>2726</v>
      </c>
      <c r="C891" s="16" t="s">
        <v>2727</v>
      </c>
      <c r="D891" s="16" t="s">
        <v>2728</v>
      </c>
      <c r="E891" s="23"/>
      <c r="F891" s="18">
        <v>24</v>
      </c>
      <c r="G891" s="18" t="s">
        <v>2730</v>
      </c>
      <c r="H891" s="18" t="s">
        <v>2713</v>
      </c>
      <c r="I891" s="18" t="s">
        <v>23</v>
      </c>
      <c r="J891" s="18" t="s">
        <v>2729</v>
      </c>
      <c r="K891" s="18" t="s">
        <v>1688</v>
      </c>
      <c r="L891" s="20">
        <v>291500</v>
      </c>
      <c r="M891" s="20">
        <v>120</v>
      </c>
      <c r="N891" s="20">
        <f t="shared" si="13"/>
        <v>34980000</v>
      </c>
      <c r="O891" s="16" t="s">
        <v>2714</v>
      </c>
    </row>
    <row r="892" spans="1:15" ht="33.75" x14ac:dyDescent="0.25">
      <c r="A892" s="15">
        <v>885</v>
      </c>
      <c r="B892" s="15" t="s">
        <v>2731</v>
      </c>
      <c r="C892" s="16" t="s">
        <v>2732</v>
      </c>
      <c r="D892" s="16" t="s">
        <v>2733</v>
      </c>
      <c r="E892" s="23"/>
      <c r="F892" s="18">
        <v>12</v>
      </c>
      <c r="G892" s="18" t="s">
        <v>2722</v>
      </c>
      <c r="H892" s="18" t="s">
        <v>2723</v>
      </c>
      <c r="I892" s="18" t="s">
        <v>23</v>
      </c>
      <c r="J892" s="18" t="s">
        <v>2734</v>
      </c>
      <c r="K892" s="18" t="s">
        <v>1688</v>
      </c>
      <c r="L892" s="20">
        <v>67510</v>
      </c>
      <c r="M892" s="20">
        <v>20</v>
      </c>
      <c r="N892" s="20">
        <f t="shared" si="13"/>
        <v>1350200</v>
      </c>
      <c r="O892" s="16" t="s">
        <v>2725</v>
      </c>
    </row>
    <row r="893" spans="1:15" ht="33.75" x14ac:dyDescent="0.25">
      <c r="A893" s="15">
        <v>886</v>
      </c>
      <c r="B893" s="15" t="s">
        <v>2735</v>
      </c>
      <c r="C893" s="16" t="s">
        <v>2736</v>
      </c>
      <c r="D893" s="16" t="s">
        <v>2737</v>
      </c>
      <c r="E893" s="23"/>
      <c r="F893" s="18">
        <v>12</v>
      </c>
      <c r="G893" s="18" t="s">
        <v>2722</v>
      </c>
      <c r="H893" s="18" t="s">
        <v>2723</v>
      </c>
      <c r="I893" s="18" t="s">
        <v>23</v>
      </c>
      <c r="J893" s="18" t="s">
        <v>2738</v>
      </c>
      <c r="K893" s="18" t="s">
        <v>682</v>
      </c>
      <c r="L893" s="20">
        <v>36030</v>
      </c>
      <c r="M893" s="20">
        <v>20</v>
      </c>
      <c r="N893" s="20">
        <f t="shared" si="13"/>
        <v>720600</v>
      </c>
      <c r="O893" s="16" t="s">
        <v>2725</v>
      </c>
    </row>
    <row r="894" spans="1:15" ht="45" x14ac:dyDescent="0.25">
      <c r="A894" s="15">
        <v>887</v>
      </c>
      <c r="B894" s="15" t="s">
        <v>2739</v>
      </c>
      <c r="C894" s="16" t="s">
        <v>2740</v>
      </c>
      <c r="D894" s="16" t="s">
        <v>2741</v>
      </c>
      <c r="E894" s="23"/>
      <c r="F894" s="18">
        <v>36</v>
      </c>
      <c r="G894" s="18" t="s">
        <v>2742</v>
      </c>
      <c r="H894" s="18" t="s">
        <v>2743</v>
      </c>
      <c r="I894" s="18" t="s">
        <v>17</v>
      </c>
      <c r="J894" s="18" t="s">
        <v>2744</v>
      </c>
      <c r="K894" s="18" t="s">
        <v>682</v>
      </c>
      <c r="L894" s="20">
        <v>42500</v>
      </c>
      <c r="M894" s="20">
        <v>1200</v>
      </c>
      <c r="N894" s="20">
        <f t="shared" si="13"/>
        <v>51000000</v>
      </c>
      <c r="O894" s="16" t="s">
        <v>2199</v>
      </c>
    </row>
    <row r="895" spans="1:15" ht="45" x14ac:dyDescent="0.25">
      <c r="A895" s="15">
        <v>888</v>
      </c>
      <c r="B895" s="15" t="s">
        <v>2747</v>
      </c>
      <c r="C895" s="16" t="s">
        <v>2748</v>
      </c>
      <c r="D895" s="16" t="s">
        <v>2749</v>
      </c>
      <c r="E895" s="23"/>
      <c r="F895" s="18">
        <v>36</v>
      </c>
      <c r="G895" s="18" t="s">
        <v>2750</v>
      </c>
      <c r="H895" s="18" t="s">
        <v>2751</v>
      </c>
      <c r="I895" s="18" t="s">
        <v>23</v>
      </c>
      <c r="J895" s="18" t="s">
        <v>2752</v>
      </c>
      <c r="K895" s="18" t="s">
        <v>2753</v>
      </c>
      <c r="L895" s="20">
        <v>450</v>
      </c>
      <c r="M895" s="20">
        <v>37</v>
      </c>
      <c r="N895" s="20">
        <f t="shared" si="13"/>
        <v>16650</v>
      </c>
      <c r="O895" s="16" t="s">
        <v>2199</v>
      </c>
    </row>
    <row r="896" spans="1:15" ht="45" x14ac:dyDescent="0.25">
      <c r="A896" s="15">
        <v>889</v>
      </c>
      <c r="B896" s="15" t="s">
        <v>2756</v>
      </c>
      <c r="C896" s="16" t="s">
        <v>2757</v>
      </c>
      <c r="D896" s="16" t="s">
        <v>2758</v>
      </c>
      <c r="E896" s="23"/>
      <c r="F896" s="18">
        <v>36</v>
      </c>
      <c r="G896" s="18" t="s">
        <v>2754</v>
      </c>
      <c r="H896" s="18" t="s">
        <v>2755</v>
      </c>
      <c r="I896" s="18" t="s">
        <v>23</v>
      </c>
      <c r="J896" s="18" t="s">
        <v>2759</v>
      </c>
      <c r="K896" s="18" t="s">
        <v>682</v>
      </c>
      <c r="L896" s="20">
        <v>120000</v>
      </c>
      <c r="M896" s="20">
        <v>300</v>
      </c>
      <c r="N896" s="20">
        <f t="shared" si="13"/>
        <v>36000000</v>
      </c>
      <c r="O896" s="16" t="s">
        <v>2199</v>
      </c>
    </row>
    <row r="897" spans="1:15" ht="45" x14ac:dyDescent="0.25">
      <c r="A897" s="15">
        <v>890</v>
      </c>
      <c r="B897" s="15" t="s">
        <v>2760</v>
      </c>
      <c r="C897" s="16" t="s">
        <v>2761</v>
      </c>
      <c r="D897" s="16" t="s">
        <v>2761</v>
      </c>
      <c r="E897" s="23"/>
      <c r="F897" s="18">
        <v>36</v>
      </c>
      <c r="G897" s="18" t="s">
        <v>2762</v>
      </c>
      <c r="H897" s="18" t="s">
        <v>2763</v>
      </c>
      <c r="I897" s="18" t="s">
        <v>23</v>
      </c>
      <c r="J897" s="18" t="s">
        <v>421</v>
      </c>
      <c r="K897" s="18" t="s">
        <v>429</v>
      </c>
      <c r="L897" s="20">
        <v>78000</v>
      </c>
      <c r="M897" s="20">
        <v>60</v>
      </c>
      <c r="N897" s="20">
        <f t="shared" si="13"/>
        <v>4680000</v>
      </c>
      <c r="O897" s="16" t="s">
        <v>2199</v>
      </c>
    </row>
    <row r="898" spans="1:15" ht="33.75" x14ac:dyDescent="0.25">
      <c r="A898" s="15">
        <v>891</v>
      </c>
      <c r="B898" s="15" t="s">
        <v>2765</v>
      </c>
      <c r="C898" s="16" t="s">
        <v>2766</v>
      </c>
      <c r="D898" s="16" t="s">
        <v>2766</v>
      </c>
      <c r="E898" s="23"/>
      <c r="F898" s="18">
        <v>12</v>
      </c>
      <c r="G898" s="18" t="s">
        <v>2767</v>
      </c>
      <c r="H898" s="18" t="s">
        <v>2768</v>
      </c>
      <c r="I898" s="18" t="s">
        <v>146</v>
      </c>
      <c r="J898" s="18" t="s">
        <v>2769</v>
      </c>
      <c r="K898" s="18" t="s">
        <v>2770</v>
      </c>
      <c r="L898" s="20">
        <v>9000000</v>
      </c>
      <c r="M898" s="20">
        <v>3</v>
      </c>
      <c r="N898" s="20">
        <f t="shared" si="13"/>
        <v>27000000</v>
      </c>
      <c r="O898" s="16" t="s">
        <v>2159</v>
      </c>
    </row>
    <row r="899" spans="1:15" ht="45" x14ac:dyDescent="0.25">
      <c r="A899" s="15">
        <v>892</v>
      </c>
      <c r="B899" s="15" t="s">
        <v>2774</v>
      </c>
      <c r="C899" s="16" t="s">
        <v>2775</v>
      </c>
      <c r="D899" s="16" t="s">
        <v>2776</v>
      </c>
      <c r="E899" s="23"/>
      <c r="F899" s="18">
        <v>24</v>
      </c>
      <c r="G899" s="18" t="s">
        <v>2777</v>
      </c>
      <c r="H899" s="18" t="s">
        <v>2771</v>
      </c>
      <c r="I899" s="18" t="s">
        <v>401</v>
      </c>
      <c r="J899" s="18" t="s">
        <v>2778</v>
      </c>
      <c r="K899" s="18" t="s">
        <v>939</v>
      </c>
      <c r="L899" s="20">
        <v>8580000</v>
      </c>
      <c r="M899" s="20">
        <v>6</v>
      </c>
      <c r="N899" s="20">
        <f t="shared" si="13"/>
        <v>51480000</v>
      </c>
      <c r="O899" s="16" t="s">
        <v>2772</v>
      </c>
    </row>
    <row r="900" spans="1:15" ht="45" x14ac:dyDescent="0.25">
      <c r="A900" s="15">
        <v>893</v>
      </c>
      <c r="B900" s="15" t="s">
        <v>2781</v>
      </c>
      <c r="C900" s="16" t="s">
        <v>2782</v>
      </c>
      <c r="D900" s="16" t="s">
        <v>2783</v>
      </c>
      <c r="E900" s="23"/>
      <c r="F900" s="18">
        <v>24</v>
      </c>
      <c r="G900" s="18" t="s">
        <v>12</v>
      </c>
      <c r="H900" s="18" t="s">
        <v>2784</v>
      </c>
      <c r="I900" s="18" t="s">
        <v>1646</v>
      </c>
      <c r="J900" s="18" t="s">
        <v>2785</v>
      </c>
      <c r="K900" s="18" t="s">
        <v>984</v>
      </c>
      <c r="L900" s="20">
        <v>900000</v>
      </c>
      <c r="M900" s="20">
        <v>70</v>
      </c>
      <c r="N900" s="20">
        <f t="shared" si="13"/>
        <v>63000000</v>
      </c>
      <c r="O900" s="16" t="s">
        <v>46</v>
      </c>
    </row>
    <row r="901" spans="1:15" ht="67.5" x14ac:dyDescent="0.25">
      <c r="A901" s="15">
        <v>894</v>
      </c>
      <c r="B901" s="15" t="s">
        <v>2788</v>
      </c>
      <c r="C901" s="16" t="s">
        <v>2789</v>
      </c>
      <c r="D901" s="16" t="s">
        <v>2790</v>
      </c>
      <c r="E901" s="23"/>
      <c r="F901" s="18">
        <v>24</v>
      </c>
      <c r="G901" s="18" t="s">
        <v>2791</v>
      </c>
      <c r="H901" s="18" t="s">
        <v>2792</v>
      </c>
      <c r="I901" s="18" t="s">
        <v>17</v>
      </c>
      <c r="J901" s="18" t="s">
        <v>2793</v>
      </c>
      <c r="K901" s="18" t="s">
        <v>31</v>
      </c>
      <c r="L901" s="20">
        <v>5168</v>
      </c>
      <c r="M901" s="20">
        <v>40000</v>
      </c>
      <c r="N901" s="20">
        <f t="shared" si="13"/>
        <v>206720000</v>
      </c>
      <c r="O901" s="16" t="s">
        <v>2199</v>
      </c>
    </row>
    <row r="902" spans="1:15" ht="67.5" x14ac:dyDescent="0.25">
      <c r="A902" s="15">
        <v>895</v>
      </c>
      <c r="B902" s="15" t="s">
        <v>2794</v>
      </c>
      <c r="C902" s="16" t="s">
        <v>2795</v>
      </c>
      <c r="D902" s="16" t="s">
        <v>2787</v>
      </c>
      <c r="E902" s="23"/>
      <c r="F902" s="18">
        <v>24</v>
      </c>
      <c r="G902" s="18" t="s">
        <v>1110</v>
      </c>
      <c r="H902" s="18" t="s">
        <v>2796</v>
      </c>
      <c r="I902" s="18" t="s">
        <v>17</v>
      </c>
      <c r="J902" s="18" t="s">
        <v>2797</v>
      </c>
      <c r="K902" s="18" t="s">
        <v>1412</v>
      </c>
      <c r="L902" s="20">
        <v>4320</v>
      </c>
      <c r="M902" s="20">
        <v>30000</v>
      </c>
      <c r="N902" s="20">
        <f t="shared" si="13"/>
        <v>129600000</v>
      </c>
      <c r="O902" s="16" t="s">
        <v>426</v>
      </c>
    </row>
    <row r="903" spans="1:15" ht="56.25" x14ac:dyDescent="0.25">
      <c r="A903" s="15">
        <v>896</v>
      </c>
      <c r="B903" s="15" t="s">
        <v>2799</v>
      </c>
      <c r="C903" s="16" t="s">
        <v>2800</v>
      </c>
      <c r="D903" s="16" t="s">
        <v>2801</v>
      </c>
      <c r="E903" s="23"/>
      <c r="F903" s="18">
        <v>36</v>
      </c>
      <c r="G903" s="18" t="s">
        <v>2802</v>
      </c>
      <c r="H903" s="18" t="s">
        <v>2745</v>
      </c>
      <c r="I903" s="18" t="s">
        <v>281</v>
      </c>
      <c r="J903" s="18" t="s">
        <v>2803</v>
      </c>
      <c r="K903" s="18" t="s">
        <v>429</v>
      </c>
      <c r="L903" s="20">
        <v>693000</v>
      </c>
      <c r="M903" s="20">
        <v>1</v>
      </c>
      <c r="N903" s="20">
        <f t="shared" si="13"/>
        <v>693000</v>
      </c>
      <c r="O903" s="16" t="s">
        <v>2798</v>
      </c>
    </row>
    <row r="904" spans="1:15" ht="45" x14ac:dyDescent="0.25">
      <c r="A904" s="15">
        <v>897</v>
      </c>
      <c r="B904" s="15" t="s">
        <v>2808</v>
      </c>
      <c r="C904" s="16" t="s">
        <v>2809</v>
      </c>
      <c r="D904" s="16" t="s">
        <v>2809</v>
      </c>
      <c r="E904" s="23"/>
      <c r="F904" s="18">
        <v>24</v>
      </c>
      <c r="G904" s="18" t="s">
        <v>2810</v>
      </c>
      <c r="H904" s="18" t="s">
        <v>2763</v>
      </c>
      <c r="I904" s="18" t="s">
        <v>23</v>
      </c>
      <c r="J904" s="18" t="s">
        <v>421</v>
      </c>
      <c r="K904" s="18" t="s">
        <v>429</v>
      </c>
      <c r="L904" s="20">
        <v>68000</v>
      </c>
      <c r="M904" s="20">
        <v>10</v>
      </c>
      <c r="N904" s="20">
        <f t="shared" si="13"/>
        <v>680000</v>
      </c>
      <c r="O904" s="16" t="s">
        <v>2199</v>
      </c>
    </row>
    <row r="905" spans="1:15" ht="33.75" x14ac:dyDescent="0.25">
      <c r="A905" s="15">
        <v>898</v>
      </c>
      <c r="B905" s="15" t="s">
        <v>2815</v>
      </c>
      <c r="C905" s="16" t="s">
        <v>2816</v>
      </c>
      <c r="D905" s="16" t="s">
        <v>2817</v>
      </c>
      <c r="E905" s="23"/>
      <c r="F905" s="18">
        <v>36</v>
      </c>
      <c r="G905" s="18" t="s">
        <v>2818</v>
      </c>
      <c r="H905" s="18" t="s">
        <v>2764</v>
      </c>
      <c r="I905" s="18" t="s">
        <v>189</v>
      </c>
      <c r="J905" s="18" t="s">
        <v>2819</v>
      </c>
      <c r="K905" s="18" t="s">
        <v>939</v>
      </c>
      <c r="L905" s="20">
        <v>4686000</v>
      </c>
      <c r="M905" s="20">
        <v>12</v>
      </c>
      <c r="N905" s="20">
        <f t="shared" ref="N905:N968" si="14">L905*M905</f>
        <v>56232000</v>
      </c>
      <c r="O905" s="16" t="s">
        <v>426</v>
      </c>
    </row>
    <row r="906" spans="1:15" ht="33.75" x14ac:dyDescent="0.25">
      <c r="A906" s="15">
        <v>899</v>
      </c>
      <c r="B906" s="15" t="s">
        <v>2820</v>
      </c>
      <c r="C906" s="16" t="s">
        <v>2821</v>
      </c>
      <c r="D906" s="16" t="s">
        <v>2817</v>
      </c>
      <c r="E906" s="23"/>
      <c r="F906" s="18">
        <v>36</v>
      </c>
      <c r="G906" s="18" t="s">
        <v>2818</v>
      </c>
      <c r="H906" s="18" t="s">
        <v>2764</v>
      </c>
      <c r="I906" s="18" t="s">
        <v>189</v>
      </c>
      <c r="J906" s="18" t="s">
        <v>2819</v>
      </c>
      <c r="K906" s="18" t="s">
        <v>939</v>
      </c>
      <c r="L906" s="20">
        <v>4686000</v>
      </c>
      <c r="M906" s="20">
        <v>12</v>
      </c>
      <c r="N906" s="20">
        <f t="shared" si="14"/>
        <v>56232000</v>
      </c>
      <c r="O906" s="16" t="s">
        <v>426</v>
      </c>
    </row>
    <row r="907" spans="1:15" ht="33.75" x14ac:dyDescent="0.25">
      <c r="A907" s="15">
        <v>900</v>
      </c>
      <c r="B907" s="15" t="s">
        <v>2822</v>
      </c>
      <c r="C907" s="16" t="s">
        <v>2823</v>
      </c>
      <c r="D907" s="16" t="s">
        <v>2817</v>
      </c>
      <c r="E907" s="23"/>
      <c r="F907" s="18">
        <v>36</v>
      </c>
      <c r="G907" s="18" t="s">
        <v>2818</v>
      </c>
      <c r="H907" s="18" t="s">
        <v>2764</v>
      </c>
      <c r="I907" s="18" t="s">
        <v>189</v>
      </c>
      <c r="J907" s="18" t="s">
        <v>2819</v>
      </c>
      <c r="K907" s="18" t="s">
        <v>939</v>
      </c>
      <c r="L907" s="20">
        <v>4686000</v>
      </c>
      <c r="M907" s="20">
        <v>12</v>
      </c>
      <c r="N907" s="20">
        <f t="shared" si="14"/>
        <v>56232000</v>
      </c>
      <c r="O907" s="16" t="s">
        <v>426</v>
      </c>
    </row>
    <row r="908" spans="1:15" ht="33.75" x14ac:dyDescent="0.25">
      <c r="A908" s="15">
        <v>901</v>
      </c>
      <c r="B908" s="15" t="s">
        <v>2824</v>
      </c>
      <c r="C908" s="16" t="s">
        <v>2825</v>
      </c>
      <c r="D908" s="16" t="s">
        <v>2826</v>
      </c>
      <c r="E908" s="23"/>
      <c r="F908" s="18">
        <v>16</v>
      </c>
      <c r="G908" s="18" t="s">
        <v>2813</v>
      </c>
      <c r="H908" s="18" t="s">
        <v>2771</v>
      </c>
      <c r="I908" s="18" t="s">
        <v>401</v>
      </c>
      <c r="J908" s="18" t="s">
        <v>2827</v>
      </c>
      <c r="K908" s="18" t="s">
        <v>939</v>
      </c>
      <c r="L908" s="20">
        <v>3500000</v>
      </c>
      <c r="M908" s="20">
        <v>20</v>
      </c>
      <c r="N908" s="20">
        <f t="shared" si="14"/>
        <v>70000000</v>
      </c>
      <c r="O908" s="16" t="s">
        <v>2772</v>
      </c>
    </row>
    <row r="909" spans="1:15" ht="33.75" x14ac:dyDescent="0.25">
      <c r="A909" s="15">
        <v>902</v>
      </c>
      <c r="B909" s="15" t="s">
        <v>2828</v>
      </c>
      <c r="C909" s="16" t="s">
        <v>2829</v>
      </c>
      <c r="D909" s="16" t="s">
        <v>2830</v>
      </c>
      <c r="E909" s="23"/>
      <c r="F909" s="18">
        <v>16</v>
      </c>
      <c r="G909" s="18" t="s">
        <v>2813</v>
      </c>
      <c r="H909" s="18" t="s">
        <v>2771</v>
      </c>
      <c r="I909" s="18" t="s">
        <v>401</v>
      </c>
      <c r="J909" s="18" t="s">
        <v>2827</v>
      </c>
      <c r="K909" s="18" t="s">
        <v>939</v>
      </c>
      <c r="L909" s="20">
        <v>3500000</v>
      </c>
      <c r="M909" s="20">
        <v>20</v>
      </c>
      <c r="N909" s="20">
        <f t="shared" si="14"/>
        <v>70000000</v>
      </c>
      <c r="O909" s="16" t="s">
        <v>2772</v>
      </c>
    </row>
    <row r="910" spans="1:15" ht="33.75" x14ac:dyDescent="0.25">
      <c r="A910" s="15">
        <v>903</v>
      </c>
      <c r="B910" s="15" t="s">
        <v>2831</v>
      </c>
      <c r="C910" s="16" t="s">
        <v>2832</v>
      </c>
      <c r="D910" s="16" t="s">
        <v>2833</v>
      </c>
      <c r="E910" s="23"/>
      <c r="F910" s="18">
        <v>16</v>
      </c>
      <c r="G910" s="18" t="s">
        <v>2813</v>
      </c>
      <c r="H910" s="18" t="s">
        <v>2771</v>
      </c>
      <c r="I910" s="18" t="s">
        <v>401</v>
      </c>
      <c r="J910" s="18" t="s">
        <v>2827</v>
      </c>
      <c r="K910" s="18" t="s">
        <v>939</v>
      </c>
      <c r="L910" s="20">
        <v>3500000</v>
      </c>
      <c r="M910" s="20">
        <v>20</v>
      </c>
      <c r="N910" s="20">
        <f t="shared" si="14"/>
        <v>70000000</v>
      </c>
      <c r="O910" s="16" t="s">
        <v>2772</v>
      </c>
    </row>
    <row r="911" spans="1:15" ht="33.75" x14ac:dyDescent="0.25">
      <c r="A911" s="15">
        <v>904</v>
      </c>
      <c r="B911" s="15" t="s">
        <v>2838</v>
      </c>
      <c r="C911" s="16" t="s">
        <v>2839</v>
      </c>
      <c r="D911" s="16" t="s">
        <v>2840</v>
      </c>
      <c r="E911" s="23"/>
      <c r="F911" s="18">
        <v>24</v>
      </c>
      <c r="G911" s="18" t="s">
        <v>2814</v>
      </c>
      <c r="H911" s="18" t="s">
        <v>2771</v>
      </c>
      <c r="I911" s="18" t="s">
        <v>401</v>
      </c>
      <c r="J911" s="18" t="s">
        <v>2841</v>
      </c>
      <c r="K911" s="18" t="s">
        <v>939</v>
      </c>
      <c r="L911" s="20">
        <v>6190000</v>
      </c>
      <c r="M911" s="20">
        <v>10</v>
      </c>
      <c r="N911" s="20">
        <f t="shared" si="14"/>
        <v>61900000</v>
      </c>
      <c r="O911" s="16" t="s">
        <v>2772</v>
      </c>
    </row>
    <row r="912" spans="1:15" ht="33.75" x14ac:dyDescent="0.25">
      <c r="A912" s="15">
        <v>905</v>
      </c>
      <c r="B912" s="15" t="s">
        <v>2842</v>
      </c>
      <c r="C912" s="16" t="s">
        <v>2843</v>
      </c>
      <c r="D912" s="16" t="s">
        <v>2844</v>
      </c>
      <c r="E912" s="23"/>
      <c r="F912" s="18">
        <v>24</v>
      </c>
      <c r="G912" s="18" t="s">
        <v>2814</v>
      </c>
      <c r="H912" s="18" t="s">
        <v>2771</v>
      </c>
      <c r="I912" s="18" t="s">
        <v>401</v>
      </c>
      <c r="J912" s="18" t="s">
        <v>2841</v>
      </c>
      <c r="K912" s="18" t="s">
        <v>939</v>
      </c>
      <c r="L912" s="20">
        <v>6190000</v>
      </c>
      <c r="M912" s="20">
        <v>10</v>
      </c>
      <c r="N912" s="20">
        <f t="shared" si="14"/>
        <v>61900000</v>
      </c>
      <c r="O912" s="16" t="s">
        <v>2772</v>
      </c>
    </row>
    <row r="913" spans="1:15" ht="33.75" x14ac:dyDescent="0.25">
      <c r="A913" s="15">
        <v>906</v>
      </c>
      <c r="B913" s="15" t="s">
        <v>2845</v>
      </c>
      <c r="C913" s="16" t="s">
        <v>2846</v>
      </c>
      <c r="D913" s="16" t="s">
        <v>2847</v>
      </c>
      <c r="E913" s="23"/>
      <c r="F913" s="18">
        <v>12</v>
      </c>
      <c r="G913" s="18" t="s">
        <v>2814</v>
      </c>
      <c r="H913" s="18" t="s">
        <v>2771</v>
      </c>
      <c r="I913" s="18" t="s">
        <v>401</v>
      </c>
      <c r="J913" s="18" t="s">
        <v>2848</v>
      </c>
      <c r="K913" s="18" t="s">
        <v>939</v>
      </c>
      <c r="L913" s="20">
        <v>2890000</v>
      </c>
      <c r="M913" s="20">
        <v>24</v>
      </c>
      <c r="N913" s="20">
        <f t="shared" si="14"/>
        <v>69360000</v>
      </c>
      <c r="O913" s="16" t="s">
        <v>2772</v>
      </c>
    </row>
    <row r="914" spans="1:15" ht="33.75" x14ac:dyDescent="0.25">
      <c r="A914" s="15">
        <v>907</v>
      </c>
      <c r="B914" s="15" t="s">
        <v>2849</v>
      </c>
      <c r="C914" s="16" t="s">
        <v>2850</v>
      </c>
      <c r="D914" s="16" t="s">
        <v>2851</v>
      </c>
      <c r="E914" s="23"/>
      <c r="F914" s="18">
        <v>12</v>
      </c>
      <c r="G914" s="18" t="s">
        <v>2814</v>
      </c>
      <c r="H914" s="18" t="s">
        <v>2771</v>
      </c>
      <c r="I914" s="18" t="s">
        <v>401</v>
      </c>
      <c r="J914" s="18" t="s">
        <v>2848</v>
      </c>
      <c r="K914" s="18" t="s">
        <v>939</v>
      </c>
      <c r="L914" s="20">
        <v>2890000</v>
      </c>
      <c r="M914" s="20">
        <v>24</v>
      </c>
      <c r="N914" s="20">
        <f t="shared" si="14"/>
        <v>69360000</v>
      </c>
      <c r="O914" s="16" t="s">
        <v>2772</v>
      </c>
    </row>
    <row r="915" spans="1:15" ht="33.75" x14ac:dyDescent="0.25">
      <c r="A915" s="15">
        <v>908</v>
      </c>
      <c r="B915" s="15" t="s">
        <v>2852</v>
      </c>
      <c r="C915" s="16" t="s">
        <v>2853</v>
      </c>
      <c r="D915" s="16" t="s">
        <v>2854</v>
      </c>
      <c r="E915" s="23"/>
      <c r="F915" s="18">
        <v>12</v>
      </c>
      <c r="G915" s="18" t="s">
        <v>2814</v>
      </c>
      <c r="H915" s="18" t="s">
        <v>2771</v>
      </c>
      <c r="I915" s="18" t="s">
        <v>401</v>
      </c>
      <c r="J915" s="18" t="s">
        <v>2848</v>
      </c>
      <c r="K915" s="18" t="s">
        <v>939</v>
      </c>
      <c r="L915" s="20">
        <v>2890000</v>
      </c>
      <c r="M915" s="20">
        <v>24</v>
      </c>
      <c r="N915" s="20">
        <f t="shared" si="14"/>
        <v>69360000</v>
      </c>
      <c r="O915" s="16" t="s">
        <v>2772</v>
      </c>
    </row>
    <row r="916" spans="1:15" ht="33.75" x14ac:dyDescent="0.25">
      <c r="A916" s="15">
        <v>909</v>
      </c>
      <c r="B916" s="15" t="s">
        <v>2855</v>
      </c>
      <c r="C916" s="16" t="s">
        <v>2856</v>
      </c>
      <c r="D916" s="16" t="s">
        <v>2857</v>
      </c>
      <c r="E916" s="23"/>
      <c r="F916" s="18">
        <v>8</v>
      </c>
      <c r="G916" s="18" t="s">
        <v>2858</v>
      </c>
      <c r="H916" s="18" t="s">
        <v>2771</v>
      </c>
      <c r="I916" s="18" t="s">
        <v>401</v>
      </c>
      <c r="J916" s="18" t="s">
        <v>2859</v>
      </c>
      <c r="K916" s="18" t="s">
        <v>939</v>
      </c>
      <c r="L916" s="20">
        <v>4600000</v>
      </c>
      <c r="M916" s="20">
        <v>5</v>
      </c>
      <c r="N916" s="20">
        <f t="shared" si="14"/>
        <v>23000000</v>
      </c>
      <c r="O916" s="16" t="s">
        <v>2772</v>
      </c>
    </row>
    <row r="917" spans="1:15" ht="33.75" x14ac:dyDescent="0.25">
      <c r="A917" s="15">
        <v>910</v>
      </c>
      <c r="B917" s="15" t="s">
        <v>2860</v>
      </c>
      <c r="C917" s="16" t="s">
        <v>2861</v>
      </c>
      <c r="D917" s="16" t="s">
        <v>2862</v>
      </c>
      <c r="E917" s="23"/>
      <c r="F917" s="18">
        <v>8</v>
      </c>
      <c r="G917" s="18" t="s">
        <v>2858</v>
      </c>
      <c r="H917" s="18" t="s">
        <v>2771</v>
      </c>
      <c r="I917" s="18" t="s">
        <v>401</v>
      </c>
      <c r="J917" s="18" t="s">
        <v>2859</v>
      </c>
      <c r="K917" s="18" t="s">
        <v>939</v>
      </c>
      <c r="L917" s="20">
        <v>4600000</v>
      </c>
      <c r="M917" s="20">
        <v>5</v>
      </c>
      <c r="N917" s="20">
        <f t="shared" si="14"/>
        <v>23000000</v>
      </c>
      <c r="O917" s="16" t="s">
        <v>2772</v>
      </c>
    </row>
    <row r="918" spans="1:15" ht="33.75" x14ac:dyDescent="0.25">
      <c r="A918" s="15">
        <v>911</v>
      </c>
      <c r="B918" s="15" t="s">
        <v>2865</v>
      </c>
      <c r="C918" s="16" t="s">
        <v>2866</v>
      </c>
      <c r="D918" s="16" t="s">
        <v>2867</v>
      </c>
      <c r="E918" s="23"/>
      <c r="F918" s="18">
        <v>24</v>
      </c>
      <c r="G918" s="18" t="s">
        <v>2868</v>
      </c>
      <c r="H918" s="18" t="s">
        <v>2869</v>
      </c>
      <c r="I918" s="18" t="s">
        <v>401</v>
      </c>
      <c r="J918" s="18" t="s">
        <v>2864</v>
      </c>
      <c r="K918" s="18" t="s">
        <v>1056</v>
      </c>
      <c r="L918" s="20">
        <v>84210</v>
      </c>
      <c r="M918" s="20">
        <v>120</v>
      </c>
      <c r="N918" s="20">
        <f t="shared" si="14"/>
        <v>10105200</v>
      </c>
      <c r="O918" s="16" t="s">
        <v>2142</v>
      </c>
    </row>
    <row r="919" spans="1:15" ht="33.75" x14ac:dyDescent="0.25">
      <c r="A919" s="15">
        <v>912</v>
      </c>
      <c r="B919" s="15" t="s">
        <v>2874</v>
      </c>
      <c r="C919" s="16" t="s">
        <v>2875</v>
      </c>
      <c r="D919" s="16" t="s">
        <v>2876</v>
      </c>
      <c r="E919" s="23"/>
      <c r="F919" s="18">
        <v>24</v>
      </c>
      <c r="G919" s="18" t="s">
        <v>2877</v>
      </c>
      <c r="H919" s="18" t="s">
        <v>2878</v>
      </c>
      <c r="I919" s="18" t="s">
        <v>281</v>
      </c>
      <c r="J919" s="18" t="s">
        <v>2864</v>
      </c>
      <c r="K919" s="18" t="s">
        <v>1056</v>
      </c>
      <c r="L919" s="20">
        <v>94000</v>
      </c>
      <c r="M919" s="20">
        <v>50</v>
      </c>
      <c r="N919" s="20">
        <f t="shared" si="14"/>
        <v>4700000</v>
      </c>
      <c r="O919" s="16" t="s">
        <v>2873</v>
      </c>
    </row>
    <row r="920" spans="1:15" ht="33.75" x14ac:dyDescent="0.25">
      <c r="A920" s="15">
        <v>913</v>
      </c>
      <c r="B920" s="15" t="s">
        <v>2879</v>
      </c>
      <c r="C920" s="16" t="s">
        <v>2880</v>
      </c>
      <c r="D920" s="16" t="s">
        <v>2881</v>
      </c>
      <c r="E920" s="23"/>
      <c r="F920" s="18">
        <v>24</v>
      </c>
      <c r="G920" s="18" t="s">
        <v>2868</v>
      </c>
      <c r="H920" s="18" t="s">
        <v>2869</v>
      </c>
      <c r="I920" s="18" t="s">
        <v>401</v>
      </c>
      <c r="J920" s="18" t="s">
        <v>2864</v>
      </c>
      <c r="K920" s="18" t="s">
        <v>1056</v>
      </c>
      <c r="L920" s="20">
        <v>83685</v>
      </c>
      <c r="M920" s="20">
        <v>120</v>
      </c>
      <c r="N920" s="20">
        <f t="shared" si="14"/>
        <v>10042200</v>
      </c>
      <c r="O920" s="16" t="s">
        <v>2142</v>
      </c>
    </row>
    <row r="921" spans="1:15" ht="33.75" x14ac:dyDescent="0.25">
      <c r="A921" s="15">
        <v>914</v>
      </c>
      <c r="B921" s="15" t="s">
        <v>2883</v>
      </c>
      <c r="C921" s="16" t="s">
        <v>2882</v>
      </c>
      <c r="D921" s="16" t="s">
        <v>2884</v>
      </c>
      <c r="E921" s="23"/>
      <c r="F921" s="18">
        <v>24</v>
      </c>
      <c r="G921" s="18" t="s">
        <v>2870</v>
      </c>
      <c r="H921" s="18" t="s">
        <v>2871</v>
      </c>
      <c r="I921" s="18" t="s">
        <v>2872</v>
      </c>
      <c r="J921" s="18" t="s">
        <v>2864</v>
      </c>
      <c r="K921" s="18" t="s">
        <v>1056</v>
      </c>
      <c r="L921" s="20">
        <v>135000</v>
      </c>
      <c r="M921" s="20">
        <v>50</v>
      </c>
      <c r="N921" s="20">
        <f t="shared" si="14"/>
        <v>6750000</v>
      </c>
      <c r="O921" s="16" t="s">
        <v>2873</v>
      </c>
    </row>
    <row r="922" spans="1:15" ht="33.75" x14ac:dyDescent="0.25">
      <c r="A922" s="15">
        <v>915</v>
      </c>
      <c r="B922" s="15" t="s">
        <v>2885</v>
      </c>
      <c r="C922" s="16" t="s">
        <v>2886</v>
      </c>
      <c r="D922" s="16" t="s">
        <v>2887</v>
      </c>
      <c r="E922" s="23"/>
      <c r="F922" s="18">
        <v>12</v>
      </c>
      <c r="G922" s="18" t="s">
        <v>2863</v>
      </c>
      <c r="H922" s="18" t="s">
        <v>2157</v>
      </c>
      <c r="I922" s="18" t="s">
        <v>468</v>
      </c>
      <c r="J922" s="18" t="s">
        <v>2888</v>
      </c>
      <c r="K922" s="18" t="s">
        <v>939</v>
      </c>
      <c r="L922" s="20">
        <v>420000</v>
      </c>
      <c r="M922" s="20">
        <v>20</v>
      </c>
      <c r="N922" s="20">
        <f t="shared" si="14"/>
        <v>8400000</v>
      </c>
      <c r="O922" s="16" t="s">
        <v>2159</v>
      </c>
    </row>
    <row r="923" spans="1:15" ht="33.75" x14ac:dyDescent="0.25">
      <c r="A923" s="15">
        <v>916</v>
      </c>
      <c r="B923" s="15" t="s">
        <v>2889</v>
      </c>
      <c r="C923" s="16" t="s">
        <v>2890</v>
      </c>
      <c r="D923" s="16" t="s">
        <v>2891</v>
      </c>
      <c r="E923" s="23"/>
      <c r="F923" s="18">
        <v>12</v>
      </c>
      <c r="G923" s="18" t="s">
        <v>2863</v>
      </c>
      <c r="H923" s="18" t="s">
        <v>2157</v>
      </c>
      <c r="I923" s="18" t="s">
        <v>468</v>
      </c>
      <c r="J923" s="18" t="s">
        <v>2888</v>
      </c>
      <c r="K923" s="18" t="s">
        <v>939</v>
      </c>
      <c r="L923" s="20">
        <v>420000</v>
      </c>
      <c r="M923" s="20">
        <v>5</v>
      </c>
      <c r="N923" s="20">
        <f t="shared" si="14"/>
        <v>2100000</v>
      </c>
      <c r="O923" s="16" t="s">
        <v>2159</v>
      </c>
    </row>
    <row r="924" spans="1:15" ht="45" x14ac:dyDescent="0.25">
      <c r="A924" s="15">
        <v>917</v>
      </c>
      <c r="B924" s="15" t="s">
        <v>2894</v>
      </c>
      <c r="C924" s="16" t="s">
        <v>2895</v>
      </c>
      <c r="D924" s="16" t="s">
        <v>2896</v>
      </c>
      <c r="E924" s="23"/>
      <c r="F924" s="18">
        <v>24</v>
      </c>
      <c r="G924" s="18" t="s">
        <v>2897</v>
      </c>
      <c r="H924" s="18" t="s">
        <v>2898</v>
      </c>
      <c r="I924" s="18" t="s">
        <v>120</v>
      </c>
      <c r="J924" s="18" t="s">
        <v>2899</v>
      </c>
      <c r="K924" s="18" t="s">
        <v>939</v>
      </c>
      <c r="L924" s="20">
        <v>1800000</v>
      </c>
      <c r="M924" s="20">
        <v>5</v>
      </c>
      <c r="N924" s="20">
        <f t="shared" si="14"/>
        <v>9000000</v>
      </c>
      <c r="O924" s="16" t="s">
        <v>2900</v>
      </c>
    </row>
    <row r="925" spans="1:15" ht="45" x14ac:dyDescent="0.25">
      <c r="A925" s="15">
        <v>918</v>
      </c>
      <c r="B925" s="15" t="s">
        <v>2901</v>
      </c>
      <c r="C925" s="16" t="s">
        <v>2902</v>
      </c>
      <c r="D925" s="16" t="s">
        <v>2903</v>
      </c>
      <c r="E925" s="23"/>
      <c r="F925" s="18">
        <v>12</v>
      </c>
      <c r="G925" s="18" t="s">
        <v>12</v>
      </c>
      <c r="H925" s="18" t="s">
        <v>2898</v>
      </c>
      <c r="I925" s="18" t="s">
        <v>120</v>
      </c>
      <c r="J925" s="18" t="s">
        <v>2899</v>
      </c>
      <c r="K925" s="18" t="s">
        <v>939</v>
      </c>
      <c r="L925" s="20">
        <v>1800000</v>
      </c>
      <c r="M925" s="20">
        <v>6</v>
      </c>
      <c r="N925" s="20">
        <f t="shared" si="14"/>
        <v>10800000</v>
      </c>
      <c r="O925" s="16" t="s">
        <v>2900</v>
      </c>
    </row>
    <row r="926" spans="1:15" ht="45" x14ac:dyDescent="0.25">
      <c r="A926" s="15">
        <v>919</v>
      </c>
      <c r="B926" s="15" t="s">
        <v>2904</v>
      </c>
      <c r="C926" s="16" t="s">
        <v>2905</v>
      </c>
      <c r="D926" s="16" t="s">
        <v>2906</v>
      </c>
      <c r="E926" s="23"/>
      <c r="F926" s="18">
        <v>24</v>
      </c>
      <c r="G926" s="18" t="s">
        <v>2897</v>
      </c>
      <c r="H926" s="18" t="s">
        <v>2898</v>
      </c>
      <c r="I926" s="18" t="s">
        <v>120</v>
      </c>
      <c r="J926" s="18" t="s">
        <v>2899</v>
      </c>
      <c r="K926" s="18" t="s">
        <v>939</v>
      </c>
      <c r="L926" s="20">
        <v>1800000</v>
      </c>
      <c r="M926" s="20">
        <v>6</v>
      </c>
      <c r="N926" s="20">
        <f t="shared" si="14"/>
        <v>10800000</v>
      </c>
      <c r="O926" s="16" t="s">
        <v>2900</v>
      </c>
    </row>
    <row r="927" spans="1:15" ht="45" x14ac:dyDescent="0.25">
      <c r="A927" s="15">
        <v>920</v>
      </c>
      <c r="B927" s="15" t="s">
        <v>2907</v>
      </c>
      <c r="C927" s="16" t="s">
        <v>2908</v>
      </c>
      <c r="D927" s="16" t="s">
        <v>2909</v>
      </c>
      <c r="E927" s="23"/>
      <c r="F927" s="18">
        <v>24</v>
      </c>
      <c r="G927" s="18" t="s">
        <v>2897</v>
      </c>
      <c r="H927" s="18" t="s">
        <v>2898</v>
      </c>
      <c r="I927" s="18" t="s">
        <v>120</v>
      </c>
      <c r="J927" s="18" t="s">
        <v>2899</v>
      </c>
      <c r="K927" s="18" t="s">
        <v>939</v>
      </c>
      <c r="L927" s="20">
        <v>1800000</v>
      </c>
      <c r="M927" s="20">
        <v>3</v>
      </c>
      <c r="N927" s="20">
        <f t="shared" si="14"/>
        <v>5400000</v>
      </c>
      <c r="O927" s="16" t="s">
        <v>2900</v>
      </c>
    </row>
    <row r="928" spans="1:15" ht="45" x14ac:dyDescent="0.25">
      <c r="A928" s="15">
        <v>921</v>
      </c>
      <c r="B928" s="15" t="s">
        <v>2910</v>
      </c>
      <c r="C928" s="16" t="s">
        <v>2911</v>
      </c>
      <c r="D928" s="16" t="s">
        <v>2912</v>
      </c>
      <c r="E928" s="23"/>
      <c r="F928" s="18">
        <v>24</v>
      </c>
      <c r="G928" s="18" t="s">
        <v>2897</v>
      </c>
      <c r="H928" s="18" t="s">
        <v>2898</v>
      </c>
      <c r="I928" s="18" t="s">
        <v>120</v>
      </c>
      <c r="J928" s="18" t="s">
        <v>2899</v>
      </c>
      <c r="K928" s="18" t="s">
        <v>939</v>
      </c>
      <c r="L928" s="20">
        <v>1800000</v>
      </c>
      <c r="M928" s="20">
        <v>3</v>
      </c>
      <c r="N928" s="20">
        <f t="shared" si="14"/>
        <v>5400000</v>
      </c>
      <c r="O928" s="16" t="s">
        <v>2900</v>
      </c>
    </row>
    <row r="929" spans="1:15" ht="33.75" x14ac:dyDescent="0.25">
      <c r="A929" s="15">
        <v>922</v>
      </c>
      <c r="B929" s="15" t="s">
        <v>2913</v>
      </c>
      <c r="C929" s="16" t="s">
        <v>2914</v>
      </c>
      <c r="D929" s="16" t="s">
        <v>2915</v>
      </c>
      <c r="E929" s="23"/>
      <c r="F929" s="18">
        <v>24</v>
      </c>
      <c r="G929" s="18" t="s">
        <v>2916</v>
      </c>
      <c r="H929" s="18" t="s">
        <v>2917</v>
      </c>
      <c r="I929" s="18" t="s">
        <v>197</v>
      </c>
      <c r="J929" s="18" t="s">
        <v>899</v>
      </c>
      <c r="K929" s="18" t="s">
        <v>429</v>
      </c>
      <c r="L929" s="20">
        <v>928200</v>
      </c>
      <c r="M929" s="20">
        <v>4</v>
      </c>
      <c r="N929" s="20">
        <f t="shared" si="14"/>
        <v>3712800</v>
      </c>
      <c r="O929" s="16" t="s">
        <v>2142</v>
      </c>
    </row>
    <row r="930" spans="1:15" ht="45" x14ac:dyDescent="0.25">
      <c r="A930" s="15">
        <v>923</v>
      </c>
      <c r="B930" s="15" t="s">
        <v>2918</v>
      </c>
      <c r="C930" s="16" t="s">
        <v>2919</v>
      </c>
      <c r="D930" s="16" t="s">
        <v>2920</v>
      </c>
      <c r="E930" s="23"/>
      <c r="F930" s="18">
        <v>12</v>
      </c>
      <c r="G930" s="18" t="s">
        <v>12</v>
      </c>
      <c r="H930" s="18" t="s">
        <v>2921</v>
      </c>
      <c r="I930" s="18" t="s">
        <v>23</v>
      </c>
      <c r="J930" s="18" t="s">
        <v>2136</v>
      </c>
      <c r="K930" s="18" t="s">
        <v>939</v>
      </c>
      <c r="L930" s="20">
        <v>13700000</v>
      </c>
      <c r="M930" s="20">
        <v>40</v>
      </c>
      <c r="N930" s="20">
        <f t="shared" si="14"/>
        <v>548000000</v>
      </c>
      <c r="O930" s="16" t="s">
        <v>2900</v>
      </c>
    </row>
    <row r="931" spans="1:15" ht="45" x14ac:dyDescent="0.25">
      <c r="A931" s="15">
        <v>924</v>
      </c>
      <c r="B931" s="15" t="s">
        <v>2922</v>
      </c>
      <c r="C931" s="16" t="s">
        <v>2923</v>
      </c>
      <c r="D931" s="16" t="s">
        <v>2924</v>
      </c>
      <c r="E931" s="23"/>
      <c r="F931" s="18">
        <v>12</v>
      </c>
      <c r="G931" s="18" t="s">
        <v>12</v>
      </c>
      <c r="H931" s="18" t="s">
        <v>2921</v>
      </c>
      <c r="I931" s="18" t="s">
        <v>23</v>
      </c>
      <c r="J931" s="18" t="s">
        <v>2136</v>
      </c>
      <c r="K931" s="18" t="s">
        <v>939</v>
      </c>
      <c r="L931" s="20">
        <v>30000000</v>
      </c>
      <c r="M931" s="20">
        <v>20</v>
      </c>
      <c r="N931" s="20">
        <f t="shared" si="14"/>
        <v>600000000</v>
      </c>
      <c r="O931" s="16" t="s">
        <v>2900</v>
      </c>
    </row>
    <row r="932" spans="1:15" ht="33.75" x14ac:dyDescent="0.25">
      <c r="A932" s="15">
        <v>925</v>
      </c>
      <c r="B932" s="15" t="s">
        <v>2929</v>
      </c>
      <c r="C932" s="16" t="s">
        <v>2930</v>
      </c>
      <c r="D932" s="16" t="s">
        <v>2931</v>
      </c>
      <c r="E932" s="23"/>
      <c r="F932" s="18">
        <v>3</v>
      </c>
      <c r="G932" s="18" t="s">
        <v>2927</v>
      </c>
      <c r="H932" s="18" t="s">
        <v>884</v>
      </c>
      <c r="I932" s="18" t="s">
        <v>23</v>
      </c>
      <c r="J932" s="18" t="s">
        <v>2928</v>
      </c>
      <c r="K932" s="18" t="s">
        <v>1056</v>
      </c>
      <c r="L932" s="20">
        <v>7350</v>
      </c>
      <c r="M932" s="20">
        <v>2000</v>
      </c>
      <c r="N932" s="20">
        <f t="shared" si="14"/>
        <v>14700000</v>
      </c>
      <c r="O932" s="16" t="s">
        <v>2812</v>
      </c>
    </row>
    <row r="933" spans="1:15" ht="45" x14ac:dyDescent="0.25">
      <c r="A933" s="15">
        <v>926</v>
      </c>
      <c r="B933" s="15" t="s">
        <v>2932</v>
      </c>
      <c r="C933" s="16" t="s">
        <v>2933</v>
      </c>
      <c r="D933" s="16" t="s">
        <v>2934</v>
      </c>
      <c r="E933" s="23"/>
      <c r="F933" s="18">
        <v>24</v>
      </c>
      <c r="G933" s="18" t="s">
        <v>1047</v>
      </c>
      <c r="H933" s="18" t="s">
        <v>1048</v>
      </c>
      <c r="I933" s="18" t="s">
        <v>189</v>
      </c>
      <c r="J933" s="18" t="s">
        <v>2935</v>
      </c>
      <c r="K933" s="18" t="s">
        <v>31</v>
      </c>
      <c r="L933" s="20">
        <v>3000000</v>
      </c>
      <c r="M933" s="20">
        <v>5</v>
      </c>
      <c r="N933" s="20">
        <f t="shared" si="14"/>
        <v>15000000</v>
      </c>
      <c r="O933" s="16" t="s">
        <v>874</v>
      </c>
    </row>
    <row r="934" spans="1:15" ht="33.75" x14ac:dyDescent="0.25">
      <c r="A934" s="15">
        <v>927</v>
      </c>
      <c r="B934" s="15" t="s">
        <v>2936</v>
      </c>
      <c r="C934" s="16" t="s">
        <v>2937</v>
      </c>
      <c r="D934" s="16" t="s">
        <v>2938</v>
      </c>
      <c r="E934" s="23"/>
      <c r="F934" s="18">
        <v>24</v>
      </c>
      <c r="G934" s="18" t="s">
        <v>1047</v>
      </c>
      <c r="H934" s="18" t="s">
        <v>1048</v>
      </c>
      <c r="I934" s="18" t="s">
        <v>189</v>
      </c>
      <c r="J934" s="18" t="s">
        <v>2939</v>
      </c>
      <c r="K934" s="18" t="s">
        <v>429</v>
      </c>
      <c r="L934" s="20">
        <v>1000000</v>
      </c>
      <c r="M934" s="20">
        <v>14</v>
      </c>
      <c r="N934" s="20">
        <f t="shared" si="14"/>
        <v>14000000</v>
      </c>
      <c r="O934" s="16" t="s">
        <v>874</v>
      </c>
    </row>
    <row r="935" spans="1:15" ht="33.75" x14ac:dyDescent="0.25">
      <c r="A935" s="15">
        <v>928</v>
      </c>
      <c r="B935" s="15" t="s">
        <v>2940</v>
      </c>
      <c r="C935" s="16" t="s">
        <v>2941</v>
      </c>
      <c r="D935" s="16" t="s">
        <v>2942</v>
      </c>
      <c r="E935" s="23"/>
      <c r="F935" s="18">
        <v>24</v>
      </c>
      <c r="G935" s="18" t="s">
        <v>1047</v>
      </c>
      <c r="H935" s="18" t="s">
        <v>1048</v>
      </c>
      <c r="I935" s="18" t="s">
        <v>189</v>
      </c>
      <c r="J935" s="18" t="s">
        <v>2939</v>
      </c>
      <c r="K935" s="18" t="s">
        <v>429</v>
      </c>
      <c r="L935" s="20">
        <v>2050000</v>
      </c>
      <c r="M935" s="20">
        <v>6</v>
      </c>
      <c r="N935" s="20">
        <f t="shared" si="14"/>
        <v>12300000</v>
      </c>
      <c r="O935" s="16" t="s">
        <v>874</v>
      </c>
    </row>
    <row r="936" spans="1:15" ht="45" x14ac:dyDescent="0.25">
      <c r="A936" s="15">
        <v>929</v>
      </c>
      <c r="B936" s="15" t="s">
        <v>2943</v>
      </c>
      <c r="C936" s="16" t="s">
        <v>2944</v>
      </c>
      <c r="D936" s="16" t="s">
        <v>2945</v>
      </c>
      <c r="E936" s="23"/>
      <c r="F936" s="18">
        <v>1</v>
      </c>
      <c r="G936" s="18" t="s">
        <v>12</v>
      </c>
      <c r="H936" s="18" t="s">
        <v>2946</v>
      </c>
      <c r="I936" s="18" t="s">
        <v>23</v>
      </c>
      <c r="J936" s="18" t="s">
        <v>2947</v>
      </c>
      <c r="K936" s="18" t="s">
        <v>31</v>
      </c>
      <c r="L936" s="20">
        <v>510000</v>
      </c>
      <c r="M936" s="20">
        <v>15</v>
      </c>
      <c r="N936" s="20">
        <f t="shared" si="14"/>
        <v>7650000</v>
      </c>
      <c r="O936" s="16" t="s">
        <v>46</v>
      </c>
    </row>
    <row r="937" spans="1:15" ht="33.75" x14ac:dyDescent="0.25">
      <c r="A937" s="15">
        <v>930</v>
      </c>
      <c r="B937" s="15" t="s">
        <v>2948</v>
      </c>
      <c r="C937" s="16" t="s">
        <v>2949</v>
      </c>
      <c r="D937" s="16" t="s">
        <v>2052</v>
      </c>
      <c r="E937" s="23"/>
      <c r="F937" s="18">
        <v>12</v>
      </c>
      <c r="G937" s="18" t="s">
        <v>2053</v>
      </c>
      <c r="H937" s="18" t="s">
        <v>884</v>
      </c>
      <c r="I937" s="18" t="s">
        <v>23</v>
      </c>
      <c r="J937" s="18" t="s">
        <v>2054</v>
      </c>
      <c r="K937" s="18" t="s">
        <v>31</v>
      </c>
      <c r="L937" s="20">
        <v>215000</v>
      </c>
      <c r="M937" s="20">
        <v>20</v>
      </c>
      <c r="N937" s="20">
        <f t="shared" si="14"/>
        <v>4300000</v>
      </c>
      <c r="O937" s="16" t="s">
        <v>2812</v>
      </c>
    </row>
    <row r="938" spans="1:15" ht="45" x14ac:dyDescent="0.25">
      <c r="A938" s="15">
        <v>931</v>
      </c>
      <c r="B938" s="15" t="s">
        <v>2950</v>
      </c>
      <c r="C938" s="16" t="s">
        <v>2951</v>
      </c>
      <c r="D938" s="16" t="s">
        <v>2951</v>
      </c>
      <c r="E938" s="23"/>
      <c r="F938" s="18">
        <v>24</v>
      </c>
      <c r="G938" s="18" t="s">
        <v>2952</v>
      </c>
      <c r="H938" s="18" t="s">
        <v>428</v>
      </c>
      <c r="I938" s="18" t="s">
        <v>23</v>
      </c>
      <c r="J938" s="18" t="s">
        <v>2953</v>
      </c>
      <c r="K938" s="18" t="s">
        <v>1056</v>
      </c>
      <c r="L938" s="20">
        <v>64768</v>
      </c>
      <c r="M938" s="20">
        <v>20</v>
      </c>
      <c r="N938" s="20">
        <f t="shared" si="14"/>
        <v>1295360</v>
      </c>
      <c r="O938" s="16" t="s">
        <v>2199</v>
      </c>
    </row>
    <row r="939" spans="1:15" ht="45" x14ac:dyDescent="0.25">
      <c r="A939" s="15">
        <v>932</v>
      </c>
      <c r="B939" s="15" t="s">
        <v>2954</v>
      </c>
      <c r="C939" s="16" t="s">
        <v>2955</v>
      </c>
      <c r="D939" s="16" t="s">
        <v>2956</v>
      </c>
      <c r="E939" s="23"/>
      <c r="F939" s="18">
        <v>24</v>
      </c>
      <c r="G939" s="18" t="s">
        <v>2957</v>
      </c>
      <c r="H939" s="18" t="s">
        <v>428</v>
      </c>
      <c r="I939" s="18" t="s">
        <v>23</v>
      </c>
      <c r="J939" s="18" t="s">
        <v>2958</v>
      </c>
      <c r="K939" s="18" t="s">
        <v>1056</v>
      </c>
      <c r="L939" s="20">
        <v>67000</v>
      </c>
      <c r="M939" s="20">
        <v>40</v>
      </c>
      <c r="N939" s="20">
        <f t="shared" si="14"/>
        <v>2680000</v>
      </c>
      <c r="O939" s="16" t="s">
        <v>46</v>
      </c>
    </row>
    <row r="940" spans="1:15" ht="45" x14ac:dyDescent="0.25">
      <c r="A940" s="15">
        <v>933</v>
      </c>
      <c r="B940" s="15" t="s">
        <v>2960</v>
      </c>
      <c r="C940" s="16" t="s">
        <v>2961</v>
      </c>
      <c r="D940" s="16" t="s">
        <v>2962</v>
      </c>
      <c r="E940" s="23"/>
      <c r="F940" s="18">
        <v>24</v>
      </c>
      <c r="G940" s="18" t="s">
        <v>2957</v>
      </c>
      <c r="H940" s="18" t="s">
        <v>428</v>
      </c>
      <c r="I940" s="18" t="s">
        <v>23</v>
      </c>
      <c r="J940" s="18" t="s">
        <v>2958</v>
      </c>
      <c r="K940" s="18" t="s">
        <v>1056</v>
      </c>
      <c r="L940" s="20">
        <v>67000</v>
      </c>
      <c r="M940" s="20">
        <v>40</v>
      </c>
      <c r="N940" s="20">
        <f t="shared" si="14"/>
        <v>2680000</v>
      </c>
      <c r="O940" s="16" t="s">
        <v>46</v>
      </c>
    </row>
    <row r="941" spans="1:15" ht="33.75" x14ac:dyDescent="0.25">
      <c r="A941" s="15">
        <v>934</v>
      </c>
      <c r="B941" s="15" t="s">
        <v>2963</v>
      </c>
      <c r="C941" s="16" t="s">
        <v>2964</v>
      </c>
      <c r="D941" s="16" t="s">
        <v>2965</v>
      </c>
      <c r="E941" s="23"/>
      <c r="F941" s="18">
        <v>36</v>
      </c>
      <c r="G941" s="18" t="s">
        <v>2959</v>
      </c>
      <c r="H941" s="18" t="s">
        <v>2811</v>
      </c>
      <c r="I941" s="18" t="s">
        <v>401</v>
      </c>
      <c r="J941" s="18" t="s">
        <v>2958</v>
      </c>
      <c r="K941" s="18" t="s">
        <v>1056</v>
      </c>
      <c r="L941" s="20">
        <v>68000</v>
      </c>
      <c r="M941" s="20">
        <v>40</v>
      </c>
      <c r="N941" s="20">
        <f t="shared" si="14"/>
        <v>2720000</v>
      </c>
      <c r="O941" s="16" t="s">
        <v>2812</v>
      </c>
    </row>
    <row r="942" spans="1:15" ht="45" x14ac:dyDescent="0.25">
      <c r="A942" s="15">
        <v>935</v>
      </c>
      <c r="B942" s="15" t="s">
        <v>2966</v>
      </c>
      <c r="C942" s="16" t="s">
        <v>2967</v>
      </c>
      <c r="D942" s="16" t="s">
        <v>2968</v>
      </c>
      <c r="E942" s="23"/>
      <c r="F942" s="18">
        <v>24</v>
      </c>
      <c r="G942" s="18" t="s">
        <v>2957</v>
      </c>
      <c r="H942" s="18" t="s">
        <v>428</v>
      </c>
      <c r="I942" s="18" t="s">
        <v>23</v>
      </c>
      <c r="J942" s="18" t="s">
        <v>2958</v>
      </c>
      <c r="K942" s="18" t="s">
        <v>1056</v>
      </c>
      <c r="L942" s="20">
        <v>67000</v>
      </c>
      <c r="M942" s="20">
        <v>30</v>
      </c>
      <c r="N942" s="20">
        <f t="shared" si="14"/>
        <v>2010000</v>
      </c>
      <c r="O942" s="16" t="s">
        <v>46</v>
      </c>
    </row>
    <row r="943" spans="1:15" ht="45" x14ac:dyDescent="0.25">
      <c r="A943" s="15">
        <v>936</v>
      </c>
      <c r="B943" s="15" t="s">
        <v>2969</v>
      </c>
      <c r="C943" s="16" t="s">
        <v>2970</v>
      </c>
      <c r="D943" s="16" t="s">
        <v>2971</v>
      </c>
      <c r="E943" s="23"/>
      <c r="F943" s="18">
        <v>24</v>
      </c>
      <c r="G943" s="18" t="s">
        <v>2957</v>
      </c>
      <c r="H943" s="18" t="s">
        <v>428</v>
      </c>
      <c r="I943" s="18" t="s">
        <v>23</v>
      </c>
      <c r="J943" s="18" t="s">
        <v>2972</v>
      </c>
      <c r="K943" s="18" t="s">
        <v>1056</v>
      </c>
      <c r="L943" s="20">
        <v>52000</v>
      </c>
      <c r="M943" s="20">
        <v>20</v>
      </c>
      <c r="N943" s="20">
        <f t="shared" si="14"/>
        <v>1040000</v>
      </c>
      <c r="O943" s="16" t="s">
        <v>46</v>
      </c>
    </row>
    <row r="944" spans="1:15" ht="33.75" x14ac:dyDescent="0.25">
      <c r="A944" s="15">
        <v>937</v>
      </c>
      <c r="B944" s="15" t="s">
        <v>2973</v>
      </c>
      <c r="C944" s="16" t="s">
        <v>2974</v>
      </c>
      <c r="D944" s="16" t="s">
        <v>2975</v>
      </c>
      <c r="E944" s="23"/>
      <c r="F944" s="18">
        <v>36</v>
      </c>
      <c r="G944" s="18" t="s">
        <v>2959</v>
      </c>
      <c r="H944" s="18" t="s">
        <v>2811</v>
      </c>
      <c r="I944" s="18" t="s">
        <v>401</v>
      </c>
      <c r="J944" s="18" t="s">
        <v>2958</v>
      </c>
      <c r="K944" s="18" t="s">
        <v>1056</v>
      </c>
      <c r="L944" s="20">
        <v>68000</v>
      </c>
      <c r="M944" s="20">
        <v>50</v>
      </c>
      <c r="N944" s="20">
        <f t="shared" si="14"/>
        <v>3400000</v>
      </c>
      <c r="O944" s="16" t="s">
        <v>2812</v>
      </c>
    </row>
    <row r="945" spans="1:15" ht="45" x14ac:dyDescent="0.25">
      <c r="A945" s="15">
        <v>938</v>
      </c>
      <c r="B945" s="15" t="s">
        <v>2976</v>
      </c>
      <c r="C945" s="16" t="s">
        <v>2977</v>
      </c>
      <c r="D945" s="16" t="s">
        <v>2978</v>
      </c>
      <c r="E945" s="23"/>
      <c r="F945" s="18">
        <v>24</v>
      </c>
      <c r="G945" s="18" t="s">
        <v>2957</v>
      </c>
      <c r="H945" s="18" t="s">
        <v>428</v>
      </c>
      <c r="I945" s="18" t="s">
        <v>23</v>
      </c>
      <c r="J945" s="18" t="s">
        <v>2958</v>
      </c>
      <c r="K945" s="18" t="s">
        <v>1056</v>
      </c>
      <c r="L945" s="20">
        <v>67000</v>
      </c>
      <c r="M945" s="20">
        <v>50</v>
      </c>
      <c r="N945" s="20">
        <f t="shared" si="14"/>
        <v>3350000</v>
      </c>
      <c r="O945" s="16" t="s">
        <v>46</v>
      </c>
    </row>
    <row r="946" spans="1:15" ht="45" x14ac:dyDescent="0.25">
      <c r="A946" s="15">
        <v>939</v>
      </c>
      <c r="B946" s="15" t="s">
        <v>2979</v>
      </c>
      <c r="C946" s="16" t="s">
        <v>2980</v>
      </c>
      <c r="D946" s="16" t="s">
        <v>2981</v>
      </c>
      <c r="E946" s="23"/>
      <c r="F946" s="18">
        <v>24</v>
      </c>
      <c r="G946" s="18" t="s">
        <v>2957</v>
      </c>
      <c r="H946" s="18" t="s">
        <v>428</v>
      </c>
      <c r="I946" s="18" t="s">
        <v>23</v>
      </c>
      <c r="J946" s="18" t="s">
        <v>2958</v>
      </c>
      <c r="K946" s="18" t="s">
        <v>1056</v>
      </c>
      <c r="L946" s="20">
        <v>67000</v>
      </c>
      <c r="M946" s="20">
        <v>50</v>
      </c>
      <c r="N946" s="20">
        <f t="shared" si="14"/>
        <v>3350000</v>
      </c>
      <c r="O946" s="16" t="s">
        <v>46</v>
      </c>
    </row>
    <row r="947" spans="1:15" ht="45" x14ac:dyDescent="0.25">
      <c r="A947" s="15">
        <v>940</v>
      </c>
      <c r="B947" s="15" t="s">
        <v>2982</v>
      </c>
      <c r="C947" s="16" t="s">
        <v>2983</v>
      </c>
      <c r="D947" s="16" t="s">
        <v>2984</v>
      </c>
      <c r="E947" s="23"/>
      <c r="F947" s="18">
        <v>24</v>
      </c>
      <c r="G947" s="18" t="s">
        <v>2957</v>
      </c>
      <c r="H947" s="18" t="s">
        <v>428</v>
      </c>
      <c r="I947" s="18" t="s">
        <v>23</v>
      </c>
      <c r="J947" s="18" t="s">
        <v>2958</v>
      </c>
      <c r="K947" s="18" t="s">
        <v>1056</v>
      </c>
      <c r="L947" s="20">
        <v>67000</v>
      </c>
      <c r="M947" s="20">
        <v>50</v>
      </c>
      <c r="N947" s="20">
        <f t="shared" si="14"/>
        <v>3350000</v>
      </c>
      <c r="O947" s="16" t="s">
        <v>46</v>
      </c>
    </row>
    <row r="948" spans="1:15" ht="45" x14ac:dyDescent="0.25">
      <c r="A948" s="15">
        <v>941</v>
      </c>
      <c r="B948" s="15" t="s">
        <v>2985</v>
      </c>
      <c r="C948" s="16" t="s">
        <v>2986</v>
      </c>
      <c r="D948" s="16" t="s">
        <v>2987</v>
      </c>
      <c r="E948" s="23"/>
      <c r="F948" s="18">
        <v>24</v>
      </c>
      <c r="G948" s="18" t="s">
        <v>2957</v>
      </c>
      <c r="H948" s="18" t="s">
        <v>428</v>
      </c>
      <c r="I948" s="18" t="s">
        <v>23</v>
      </c>
      <c r="J948" s="18" t="s">
        <v>2958</v>
      </c>
      <c r="K948" s="18" t="s">
        <v>1056</v>
      </c>
      <c r="L948" s="20">
        <v>67000</v>
      </c>
      <c r="M948" s="20">
        <v>50</v>
      </c>
      <c r="N948" s="20">
        <f t="shared" si="14"/>
        <v>3350000</v>
      </c>
      <c r="O948" s="16" t="s">
        <v>46</v>
      </c>
    </row>
    <row r="949" spans="1:15" ht="45" x14ac:dyDescent="0.25">
      <c r="A949" s="15">
        <v>942</v>
      </c>
      <c r="B949" s="15" t="s">
        <v>2988</v>
      </c>
      <c r="C949" s="16" t="s">
        <v>2989</v>
      </c>
      <c r="D949" s="16" t="s">
        <v>2990</v>
      </c>
      <c r="E949" s="23"/>
      <c r="F949" s="18">
        <v>12</v>
      </c>
      <c r="G949" s="18" t="s">
        <v>2957</v>
      </c>
      <c r="H949" s="18" t="s">
        <v>428</v>
      </c>
      <c r="I949" s="18" t="s">
        <v>23</v>
      </c>
      <c r="J949" s="18" t="s">
        <v>2958</v>
      </c>
      <c r="K949" s="18" t="s">
        <v>1056</v>
      </c>
      <c r="L949" s="20">
        <v>67000</v>
      </c>
      <c r="M949" s="20">
        <v>60</v>
      </c>
      <c r="N949" s="20">
        <f t="shared" si="14"/>
        <v>4020000</v>
      </c>
      <c r="O949" s="16" t="s">
        <v>46</v>
      </c>
    </row>
    <row r="950" spans="1:15" ht="33.75" x14ac:dyDescent="0.25">
      <c r="A950" s="15">
        <v>943</v>
      </c>
      <c r="B950" s="15" t="s">
        <v>2991</v>
      </c>
      <c r="C950" s="16" t="s">
        <v>2992</v>
      </c>
      <c r="D950" s="16" t="s">
        <v>2993</v>
      </c>
      <c r="E950" s="23"/>
      <c r="F950" s="18">
        <v>36</v>
      </c>
      <c r="G950" s="18" t="s">
        <v>2959</v>
      </c>
      <c r="H950" s="18" t="s">
        <v>2811</v>
      </c>
      <c r="I950" s="18" t="s">
        <v>401</v>
      </c>
      <c r="J950" s="18" t="s">
        <v>2958</v>
      </c>
      <c r="K950" s="18" t="s">
        <v>1056</v>
      </c>
      <c r="L950" s="20">
        <v>68000</v>
      </c>
      <c r="M950" s="20">
        <v>50</v>
      </c>
      <c r="N950" s="20">
        <f t="shared" si="14"/>
        <v>3400000</v>
      </c>
      <c r="O950" s="16" t="s">
        <v>2812</v>
      </c>
    </row>
    <row r="951" spans="1:15" ht="45" x14ac:dyDescent="0.25">
      <c r="A951" s="15">
        <v>944</v>
      </c>
      <c r="B951" s="15" t="s">
        <v>2994</v>
      </c>
      <c r="C951" s="16" t="s">
        <v>2995</v>
      </c>
      <c r="D951" s="16" t="s">
        <v>2996</v>
      </c>
      <c r="E951" s="23"/>
      <c r="F951" s="18">
        <v>24</v>
      </c>
      <c r="G951" s="18" t="s">
        <v>2952</v>
      </c>
      <c r="H951" s="18" t="s">
        <v>428</v>
      </c>
      <c r="I951" s="18" t="s">
        <v>23</v>
      </c>
      <c r="J951" s="18" t="s">
        <v>2953</v>
      </c>
      <c r="K951" s="18" t="s">
        <v>1056</v>
      </c>
      <c r="L951" s="20">
        <v>64768</v>
      </c>
      <c r="M951" s="20">
        <v>40</v>
      </c>
      <c r="N951" s="20">
        <f t="shared" si="14"/>
        <v>2590720</v>
      </c>
      <c r="O951" s="16" t="s">
        <v>2199</v>
      </c>
    </row>
    <row r="952" spans="1:15" ht="33.75" x14ac:dyDescent="0.25">
      <c r="A952" s="15">
        <v>945</v>
      </c>
      <c r="B952" s="15" t="s">
        <v>2997</v>
      </c>
      <c r="C952" s="16" t="s">
        <v>2998</v>
      </c>
      <c r="D952" s="16" t="s">
        <v>2999</v>
      </c>
      <c r="E952" s="23"/>
      <c r="F952" s="18">
        <v>36</v>
      </c>
      <c r="G952" s="18" t="s">
        <v>2959</v>
      </c>
      <c r="H952" s="18" t="s">
        <v>2811</v>
      </c>
      <c r="I952" s="18" t="s">
        <v>401</v>
      </c>
      <c r="J952" s="18" t="s">
        <v>2958</v>
      </c>
      <c r="K952" s="18" t="s">
        <v>1056</v>
      </c>
      <c r="L952" s="20">
        <v>68000</v>
      </c>
      <c r="M952" s="20">
        <v>70</v>
      </c>
      <c r="N952" s="20">
        <f t="shared" si="14"/>
        <v>4760000</v>
      </c>
      <c r="O952" s="16" t="s">
        <v>2812</v>
      </c>
    </row>
    <row r="953" spans="1:15" ht="33.75" x14ac:dyDescent="0.25">
      <c r="A953" s="15">
        <v>946</v>
      </c>
      <c r="B953" s="15" t="s">
        <v>3000</v>
      </c>
      <c r="C953" s="16" t="s">
        <v>3001</v>
      </c>
      <c r="D953" s="16" t="s">
        <v>3002</v>
      </c>
      <c r="E953" s="23"/>
      <c r="F953" s="18">
        <v>36</v>
      </c>
      <c r="G953" s="18" t="s">
        <v>2959</v>
      </c>
      <c r="H953" s="18" t="s">
        <v>2811</v>
      </c>
      <c r="I953" s="18" t="s">
        <v>401</v>
      </c>
      <c r="J953" s="18" t="s">
        <v>2958</v>
      </c>
      <c r="K953" s="18" t="s">
        <v>1056</v>
      </c>
      <c r="L953" s="20">
        <v>68000</v>
      </c>
      <c r="M953" s="20">
        <v>50</v>
      </c>
      <c r="N953" s="20">
        <f t="shared" si="14"/>
        <v>3400000</v>
      </c>
      <c r="O953" s="16" t="s">
        <v>2812</v>
      </c>
    </row>
    <row r="954" spans="1:15" ht="45" x14ac:dyDescent="0.25">
      <c r="A954" s="15">
        <v>947</v>
      </c>
      <c r="B954" s="15" t="s">
        <v>3003</v>
      </c>
      <c r="C954" s="16" t="s">
        <v>3004</v>
      </c>
      <c r="D954" s="16" t="s">
        <v>3005</v>
      </c>
      <c r="E954" s="23"/>
      <c r="F954" s="18">
        <v>24</v>
      </c>
      <c r="G954" s="18" t="s">
        <v>2957</v>
      </c>
      <c r="H954" s="18" t="s">
        <v>428</v>
      </c>
      <c r="I954" s="18" t="s">
        <v>23</v>
      </c>
      <c r="J954" s="18" t="s">
        <v>2958</v>
      </c>
      <c r="K954" s="18" t="s">
        <v>1056</v>
      </c>
      <c r="L954" s="20">
        <v>67000</v>
      </c>
      <c r="M954" s="20">
        <v>40</v>
      </c>
      <c r="N954" s="20">
        <f t="shared" si="14"/>
        <v>2680000</v>
      </c>
      <c r="O954" s="16" t="s">
        <v>46</v>
      </c>
    </row>
    <row r="955" spans="1:15" ht="45" x14ac:dyDescent="0.25">
      <c r="A955" s="15">
        <v>948</v>
      </c>
      <c r="B955" s="15" t="s">
        <v>3006</v>
      </c>
      <c r="C955" s="16" t="s">
        <v>3007</v>
      </c>
      <c r="D955" s="16" t="s">
        <v>3008</v>
      </c>
      <c r="E955" s="23"/>
      <c r="F955" s="18">
        <v>24</v>
      </c>
      <c r="G955" s="18" t="s">
        <v>2957</v>
      </c>
      <c r="H955" s="18" t="s">
        <v>428</v>
      </c>
      <c r="I955" s="18" t="s">
        <v>23</v>
      </c>
      <c r="J955" s="18" t="s">
        <v>2958</v>
      </c>
      <c r="K955" s="18" t="s">
        <v>1056</v>
      </c>
      <c r="L955" s="20">
        <v>67000</v>
      </c>
      <c r="M955" s="20">
        <v>30</v>
      </c>
      <c r="N955" s="20">
        <f t="shared" si="14"/>
        <v>2010000</v>
      </c>
      <c r="O955" s="16" t="s">
        <v>46</v>
      </c>
    </row>
    <row r="956" spans="1:15" ht="45" x14ac:dyDescent="0.25">
      <c r="A956" s="15">
        <v>949</v>
      </c>
      <c r="B956" s="15" t="s">
        <v>3009</v>
      </c>
      <c r="C956" s="16" t="s">
        <v>3010</v>
      </c>
      <c r="D956" s="16" t="s">
        <v>3011</v>
      </c>
      <c r="E956" s="23"/>
      <c r="F956" s="18">
        <v>24</v>
      </c>
      <c r="G956" s="18" t="s">
        <v>2957</v>
      </c>
      <c r="H956" s="18" t="s">
        <v>428</v>
      </c>
      <c r="I956" s="18" t="s">
        <v>23</v>
      </c>
      <c r="J956" s="18" t="s">
        <v>2958</v>
      </c>
      <c r="K956" s="18" t="s">
        <v>1056</v>
      </c>
      <c r="L956" s="20">
        <v>67000</v>
      </c>
      <c r="M956" s="20">
        <v>50</v>
      </c>
      <c r="N956" s="20">
        <f t="shared" si="14"/>
        <v>3350000</v>
      </c>
      <c r="O956" s="16" t="s">
        <v>46</v>
      </c>
    </row>
    <row r="957" spans="1:15" ht="45" x14ac:dyDescent="0.25">
      <c r="A957" s="15">
        <v>950</v>
      </c>
      <c r="B957" s="15" t="s">
        <v>3012</v>
      </c>
      <c r="C957" s="16" t="s">
        <v>3013</v>
      </c>
      <c r="D957" s="16" t="s">
        <v>3014</v>
      </c>
      <c r="E957" s="23"/>
      <c r="F957" s="18">
        <v>24</v>
      </c>
      <c r="G957" s="18" t="s">
        <v>2957</v>
      </c>
      <c r="H957" s="18" t="s">
        <v>428</v>
      </c>
      <c r="I957" s="18" t="s">
        <v>23</v>
      </c>
      <c r="J957" s="18" t="s">
        <v>2958</v>
      </c>
      <c r="K957" s="18" t="s">
        <v>1056</v>
      </c>
      <c r="L957" s="20">
        <v>67000</v>
      </c>
      <c r="M957" s="20">
        <v>30</v>
      </c>
      <c r="N957" s="20">
        <f t="shared" si="14"/>
        <v>2010000</v>
      </c>
      <c r="O957" s="16" t="s">
        <v>46</v>
      </c>
    </row>
    <row r="958" spans="1:15" ht="45" x14ac:dyDescent="0.25">
      <c r="A958" s="15">
        <v>951</v>
      </c>
      <c r="B958" s="15" t="s">
        <v>3015</v>
      </c>
      <c r="C958" s="16" t="s">
        <v>3016</v>
      </c>
      <c r="D958" s="16" t="s">
        <v>3017</v>
      </c>
      <c r="E958" s="23"/>
      <c r="F958" s="18">
        <v>24</v>
      </c>
      <c r="G958" s="18" t="s">
        <v>2957</v>
      </c>
      <c r="H958" s="18" t="s">
        <v>428</v>
      </c>
      <c r="I958" s="18" t="s">
        <v>23</v>
      </c>
      <c r="J958" s="18" t="s">
        <v>2958</v>
      </c>
      <c r="K958" s="18" t="s">
        <v>1056</v>
      </c>
      <c r="L958" s="20">
        <v>67000</v>
      </c>
      <c r="M958" s="20">
        <v>30</v>
      </c>
      <c r="N958" s="20">
        <f t="shared" si="14"/>
        <v>2010000</v>
      </c>
      <c r="O958" s="16" t="s">
        <v>46</v>
      </c>
    </row>
    <row r="959" spans="1:15" ht="45" x14ac:dyDescent="0.25">
      <c r="A959" s="15">
        <v>952</v>
      </c>
      <c r="B959" s="15" t="s">
        <v>3018</v>
      </c>
      <c r="C959" s="16" t="s">
        <v>3019</v>
      </c>
      <c r="D959" s="16" t="s">
        <v>3020</v>
      </c>
      <c r="E959" s="23"/>
      <c r="F959" s="18">
        <v>24</v>
      </c>
      <c r="G959" s="18" t="s">
        <v>2957</v>
      </c>
      <c r="H959" s="18" t="s">
        <v>428</v>
      </c>
      <c r="I959" s="18" t="s">
        <v>23</v>
      </c>
      <c r="J959" s="18" t="s">
        <v>2958</v>
      </c>
      <c r="K959" s="18" t="s">
        <v>1056</v>
      </c>
      <c r="L959" s="20">
        <v>67000</v>
      </c>
      <c r="M959" s="20">
        <v>30</v>
      </c>
      <c r="N959" s="20">
        <f t="shared" si="14"/>
        <v>2010000</v>
      </c>
      <c r="O959" s="16" t="s">
        <v>46</v>
      </c>
    </row>
    <row r="960" spans="1:15" ht="33.75" x14ac:dyDescent="0.25">
      <c r="A960" s="15">
        <v>953</v>
      </c>
      <c r="B960" s="15" t="s">
        <v>3021</v>
      </c>
      <c r="C960" s="16" t="s">
        <v>3022</v>
      </c>
      <c r="D960" s="16" t="s">
        <v>3023</v>
      </c>
      <c r="E960" s="23"/>
      <c r="F960" s="18">
        <v>24</v>
      </c>
      <c r="G960" s="18" t="s">
        <v>2959</v>
      </c>
      <c r="H960" s="18" t="s">
        <v>2811</v>
      </c>
      <c r="I960" s="18" t="s">
        <v>401</v>
      </c>
      <c r="J960" s="18" t="s">
        <v>3024</v>
      </c>
      <c r="K960" s="18" t="s">
        <v>939</v>
      </c>
      <c r="L960" s="20">
        <v>340000</v>
      </c>
      <c r="M960" s="20">
        <v>30</v>
      </c>
      <c r="N960" s="20">
        <f t="shared" si="14"/>
        <v>10200000</v>
      </c>
      <c r="O960" s="16" t="s">
        <v>2812</v>
      </c>
    </row>
    <row r="961" spans="1:15" ht="33.75" x14ac:dyDescent="0.25">
      <c r="A961" s="15">
        <v>954</v>
      </c>
      <c r="B961" s="15" t="s">
        <v>3025</v>
      </c>
      <c r="C961" s="16" t="s">
        <v>3026</v>
      </c>
      <c r="D961" s="16" t="s">
        <v>3027</v>
      </c>
      <c r="E961" s="23"/>
      <c r="F961" s="18">
        <v>12</v>
      </c>
      <c r="G961" s="18" t="s">
        <v>2959</v>
      </c>
      <c r="H961" s="18" t="s">
        <v>2811</v>
      </c>
      <c r="I961" s="18" t="s">
        <v>401</v>
      </c>
      <c r="J961" s="18" t="s">
        <v>3028</v>
      </c>
      <c r="K961" s="18" t="s">
        <v>939</v>
      </c>
      <c r="L961" s="20">
        <v>340000</v>
      </c>
      <c r="M961" s="20">
        <v>30</v>
      </c>
      <c r="N961" s="20">
        <f t="shared" si="14"/>
        <v>10200000</v>
      </c>
      <c r="O961" s="16" t="s">
        <v>2812</v>
      </c>
    </row>
    <row r="962" spans="1:15" ht="45" x14ac:dyDescent="0.25">
      <c r="A962" s="15">
        <v>955</v>
      </c>
      <c r="B962" s="15" t="s">
        <v>3029</v>
      </c>
      <c r="C962" s="16" t="s">
        <v>3030</v>
      </c>
      <c r="D962" s="16" t="s">
        <v>3031</v>
      </c>
      <c r="E962" s="23"/>
      <c r="F962" s="18">
        <v>24</v>
      </c>
      <c r="G962" s="18" t="s">
        <v>3032</v>
      </c>
      <c r="H962" s="18" t="s">
        <v>428</v>
      </c>
      <c r="I962" s="18" t="s">
        <v>23</v>
      </c>
      <c r="J962" s="18" t="s">
        <v>3033</v>
      </c>
      <c r="K962" s="18" t="s">
        <v>1056</v>
      </c>
      <c r="L962" s="20">
        <v>260000</v>
      </c>
      <c r="M962" s="20">
        <v>90</v>
      </c>
      <c r="N962" s="20">
        <f t="shared" si="14"/>
        <v>23400000</v>
      </c>
      <c r="O962" s="16" t="s">
        <v>2199</v>
      </c>
    </row>
    <row r="963" spans="1:15" ht="45" x14ac:dyDescent="0.25">
      <c r="A963" s="15">
        <v>956</v>
      </c>
      <c r="B963" s="15" t="s">
        <v>3034</v>
      </c>
      <c r="C963" s="16" t="s">
        <v>3035</v>
      </c>
      <c r="D963" s="16" t="s">
        <v>3036</v>
      </c>
      <c r="E963" s="23"/>
      <c r="F963" s="18">
        <v>24</v>
      </c>
      <c r="G963" s="18" t="s">
        <v>2957</v>
      </c>
      <c r="H963" s="18" t="s">
        <v>428</v>
      </c>
      <c r="I963" s="18" t="s">
        <v>23</v>
      </c>
      <c r="J963" s="18" t="s">
        <v>2958</v>
      </c>
      <c r="K963" s="18" t="s">
        <v>1056</v>
      </c>
      <c r="L963" s="20">
        <v>67000</v>
      </c>
      <c r="M963" s="20">
        <v>30</v>
      </c>
      <c r="N963" s="20">
        <f t="shared" si="14"/>
        <v>2010000</v>
      </c>
      <c r="O963" s="16" t="s">
        <v>46</v>
      </c>
    </row>
    <row r="964" spans="1:15" ht="33.75" x14ac:dyDescent="0.25">
      <c r="A964" s="15">
        <v>957</v>
      </c>
      <c r="B964" s="15" t="s">
        <v>3037</v>
      </c>
      <c r="C964" s="16" t="s">
        <v>3038</v>
      </c>
      <c r="D964" s="16" t="s">
        <v>3039</v>
      </c>
      <c r="E964" s="23"/>
      <c r="F964" s="18">
        <v>36</v>
      </c>
      <c r="G964" s="18" t="s">
        <v>2959</v>
      </c>
      <c r="H964" s="18" t="s">
        <v>2811</v>
      </c>
      <c r="I964" s="18" t="s">
        <v>401</v>
      </c>
      <c r="J964" s="18" t="s">
        <v>3040</v>
      </c>
      <c r="K964" s="18" t="s">
        <v>1056</v>
      </c>
      <c r="L964" s="20">
        <v>68000</v>
      </c>
      <c r="M964" s="20">
        <v>3</v>
      </c>
      <c r="N964" s="20">
        <f t="shared" si="14"/>
        <v>204000</v>
      </c>
      <c r="O964" s="16" t="s">
        <v>2812</v>
      </c>
    </row>
    <row r="965" spans="1:15" ht="33.75" x14ac:dyDescent="0.25">
      <c r="A965" s="15">
        <v>958</v>
      </c>
      <c r="B965" s="15" t="s">
        <v>3041</v>
      </c>
      <c r="C965" s="16" t="s">
        <v>3042</v>
      </c>
      <c r="D965" s="16" t="s">
        <v>3043</v>
      </c>
      <c r="E965" s="23"/>
      <c r="F965" s="18">
        <v>36</v>
      </c>
      <c r="G965" s="18" t="s">
        <v>2959</v>
      </c>
      <c r="H965" s="18" t="s">
        <v>2811</v>
      </c>
      <c r="I965" s="18" t="s">
        <v>401</v>
      </c>
      <c r="J965" s="18" t="s">
        <v>2958</v>
      </c>
      <c r="K965" s="18" t="s">
        <v>1056</v>
      </c>
      <c r="L965" s="20">
        <v>68000</v>
      </c>
      <c r="M965" s="20">
        <v>30</v>
      </c>
      <c r="N965" s="20">
        <f t="shared" si="14"/>
        <v>2040000</v>
      </c>
      <c r="O965" s="16" t="s">
        <v>2812</v>
      </c>
    </row>
    <row r="966" spans="1:15" ht="45" x14ac:dyDescent="0.25">
      <c r="A966" s="15">
        <v>959</v>
      </c>
      <c r="B966" s="15" t="s">
        <v>3044</v>
      </c>
      <c r="C966" s="16" t="s">
        <v>3045</v>
      </c>
      <c r="D966" s="16" t="s">
        <v>3046</v>
      </c>
      <c r="E966" s="23"/>
      <c r="F966" s="18">
        <v>24</v>
      </c>
      <c r="G966" s="18" t="s">
        <v>2957</v>
      </c>
      <c r="H966" s="18" t="s">
        <v>428</v>
      </c>
      <c r="I966" s="18" t="s">
        <v>23</v>
      </c>
      <c r="J966" s="18" t="s">
        <v>2958</v>
      </c>
      <c r="K966" s="18" t="s">
        <v>1056</v>
      </c>
      <c r="L966" s="20">
        <v>67000</v>
      </c>
      <c r="M966" s="20">
        <v>30</v>
      </c>
      <c r="N966" s="20">
        <f t="shared" si="14"/>
        <v>2010000</v>
      </c>
      <c r="O966" s="16" t="s">
        <v>46</v>
      </c>
    </row>
    <row r="967" spans="1:15" ht="45" x14ac:dyDescent="0.25">
      <c r="A967" s="15">
        <v>960</v>
      </c>
      <c r="B967" s="15" t="s">
        <v>3047</v>
      </c>
      <c r="C967" s="16" t="s">
        <v>3048</v>
      </c>
      <c r="D967" s="16" t="s">
        <v>3049</v>
      </c>
      <c r="E967" s="23"/>
      <c r="F967" s="18">
        <v>24</v>
      </c>
      <c r="G967" s="18" t="s">
        <v>2957</v>
      </c>
      <c r="H967" s="18" t="s">
        <v>428</v>
      </c>
      <c r="I967" s="18" t="s">
        <v>23</v>
      </c>
      <c r="J967" s="18" t="s">
        <v>2958</v>
      </c>
      <c r="K967" s="18" t="s">
        <v>1056</v>
      </c>
      <c r="L967" s="20">
        <v>67000</v>
      </c>
      <c r="M967" s="20">
        <v>20</v>
      </c>
      <c r="N967" s="20">
        <f t="shared" si="14"/>
        <v>1340000</v>
      </c>
      <c r="O967" s="16" t="s">
        <v>46</v>
      </c>
    </row>
    <row r="968" spans="1:15" ht="33.75" x14ac:dyDescent="0.25">
      <c r="A968" s="15">
        <v>961</v>
      </c>
      <c r="B968" s="15" t="s">
        <v>3050</v>
      </c>
      <c r="C968" s="16" t="s">
        <v>3051</v>
      </c>
      <c r="D968" s="16" t="s">
        <v>3052</v>
      </c>
      <c r="E968" s="23"/>
      <c r="F968" s="18">
        <v>36</v>
      </c>
      <c r="G968" s="18" t="s">
        <v>2959</v>
      </c>
      <c r="H968" s="18" t="s">
        <v>2811</v>
      </c>
      <c r="I968" s="18" t="s">
        <v>401</v>
      </c>
      <c r="J968" s="18" t="s">
        <v>2958</v>
      </c>
      <c r="K968" s="18" t="s">
        <v>1056</v>
      </c>
      <c r="L968" s="20">
        <v>68000</v>
      </c>
      <c r="M968" s="20">
        <v>40</v>
      </c>
      <c r="N968" s="20">
        <f t="shared" si="14"/>
        <v>2720000</v>
      </c>
      <c r="O968" s="16" t="s">
        <v>2812</v>
      </c>
    </row>
    <row r="969" spans="1:15" ht="33.75" x14ac:dyDescent="0.25">
      <c r="A969" s="15">
        <v>962</v>
      </c>
      <c r="B969" s="15" t="s">
        <v>3053</v>
      </c>
      <c r="C969" s="16" t="s">
        <v>3054</v>
      </c>
      <c r="D969" s="16" t="s">
        <v>3055</v>
      </c>
      <c r="E969" s="23"/>
      <c r="F969" s="18">
        <v>36</v>
      </c>
      <c r="G969" s="18" t="s">
        <v>2959</v>
      </c>
      <c r="H969" s="18" t="s">
        <v>2811</v>
      </c>
      <c r="I969" s="18" t="s">
        <v>401</v>
      </c>
      <c r="J969" s="18" t="s">
        <v>2958</v>
      </c>
      <c r="K969" s="18" t="s">
        <v>1056</v>
      </c>
      <c r="L969" s="20">
        <v>68000</v>
      </c>
      <c r="M969" s="20">
        <v>50</v>
      </c>
      <c r="N969" s="20">
        <f t="shared" ref="N969:N1032" si="15">L969*M969</f>
        <v>3400000</v>
      </c>
      <c r="O969" s="16" t="s">
        <v>2812</v>
      </c>
    </row>
    <row r="970" spans="1:15" ht="45" x14ac:dyDescent="0.25">
      <c r="A970" s="15">
        <v>963</v>
      </c>
      <c r="B970" s="15" t="s">
        <v>3056</v>
      </c>
      <c r="C970" s="16" t="s">
        <v>3057</v>
      </c>
      <c r="D970" s="16" t="s">
        <v>3058</v>
      </c>
      <c r="E970" s="23"/>
      <c r="F970" s="18">
        <v>24</v>
      </c>
      <c r="G970" s="18" t="s">
        <v>2957</v>
      </c>
      <c r="H970" s="18" t="s">
        <v>428</v>
      </c>
      <c r="I970" s="18" t="s">
        <v>23</v>
      </c>
      <c r="J970" s="18" t="s">
        <v>2958</v>
      </c>
      <c r="K970" s="18" t="s">
        <v>1056</v>
      </c>
      <c r="L970" s="20">
        <v>67000</v>
      </c>
      <c r="M970" s="20">
        <v>50</v>
      </c>
      <c r="N970" s="20">
        <f t="shared" si="15"/>
        <v>3350000</v>
      </c>
      <c r="O970" s="16" t="s">
        <v>46</v>
      </c>
    </row>
    <row r="971" spans="1:15" ht="45" x14ac:dyDescent="0.25">
      <c r="A971" s="15">
        <v>964</v>
      </c>
      <c r="B971" s="15" t="s">
        <v>3059</v>
      </c>
      <c r="C971" s="16" t="s">
        <v>3060</v>
      </c>
      <c r="D971" s="16" t="s">
        <v>3061</v>
      </c>
      <c r="E971" s="23"/>
      <c r="F971" s="18">
        <v>24</v>
      </c>
      <c r="G971" s="18" t="s">
        <v>2957</v>
      </c>
      <c r="H971" s="18" t="s">
        <v>428</v>
      </c>
      <c r="I971" s="18" t="s">
        <v>23</v>
      </c>
      <c r="J971" s="18" t="s">
        <v>2958</v>
      </c>
      <c r="K971" s="18" t="s">
        <v>1056</v>
      </c>
      <c r="L971" s="20">
        <v>67000</v>
      </c>
      <c r="M971" s="20">
        <v>50</v>
      </c>
      <c r="N971" s="20">
        <f t="shared" si="15"/>
        <v>3350000</v>
      </c>
      <c r="O971" s="16" t="s">
        <v>46</v>
      </c>
    </row>
    <row r="972" spans="1:15" ht="33.75" x14ac:dyDescent="0.25">
      <c r="A972" s="15">
        <v>965</v>
      </c>
      <c r="B972" s="15" t="s">
        <v>3062</v>
      </c>
      <c r="C972" s="16" t="s">
        <v>3063</v>
      </c>
      <c r="D972" s="16" t="s">
        <v>3064</v>
      </c>
      <c r="E972" s="23"/>
      <c r="F972" s="18">
        <v>12</v>
      </c>
      <c r="G972" s="18" t="s">
        <v>12</v>
      </c>
      <c r="H972" s="18" t="s">
        <v>2921</v>
      </c>
      <c r="I972" s="18" t="s">
        <v>23</v>
      </c>
      <c r="J972" s="18" t="s">
        <v>3065</v>
      </c>
      <c r="K972" s="18" t="s">
        <v>939</v>
      </c>
      <c r="L972" s="20">
        <v>3420000</v>
      </c>
      <c r="M972" s="20">
        <v>8</v>
      </c>
      <c r="N972" s="20">
        <f t="shared" si="15"/>
        <v>27360000</v>
      </c>
      <c r="O972" s="16" t="s">
        <v>3066</v>
      </c>
    </row>
    <row r="973" spans="1:15" ht="45" x14ac:dyDescent="0.25">
      <c r="A973" s="15">
        <v>966</v>
      </c>
      <c r="B973" s="15" t="s">
        <v>3067</v>
      </c>
      <c r="C973" s="16" t="s">
        <v>3068</v>
      </c>
      <c r="D973" s="16" t="s">
        <v>3069</v>
      </c>
      <c r="E973" s="23"/>
      <c r="F973" s="18">
        <v>3</v>
      </c>
      <c r="G973" s="18" t="s">
        <v>12</v>
      </c>
      <c r="H973" s="18" t="s">
        <v>428</v>
      </c>
      <c r="I973" s="18" t="s">
        <v>23</v>
      </c>
      <c r="J973" s="18" t="s">
        <v>2928</v>
      </c>
      <c r="K973" s="18" t="s">
        <v>1056</v>
      </c>
      <c r="L973" s="20">
        <v>28500</v>
      </c>
      <c r="M973" s="20">
        <v>600</v>
      </c>
      <c r="N973" s="20">
        <f t="shared" si="15"/>
        <v>17100000</v>
      </c>
      <c r="O973" s="16" t="s">
        <v>46</v>
      </c>
    </row>
    <row r="974" spans="1:15" ht="45" x14ac:dyDescent="0.25">
      <c r="A974" s="15">
        <v>967</v>
      </c>
      <c r="B974" s="15" t="s">
        <v>3071</v>
      </c>
      <c r="C974" s="16" t="s">
        <v>3072</v>
      </c>
      <c r="D974" s="16" t="s">
        <v>3073</v>
      </c>
      <c r="E974" s="23"/>
      <c r="F974" s="18">
        <v>24</v>
      </c>
      <c r="G974" s="18" t="s">
        <v>3074</v>
      </c>
      <c r="H974" s="18" t="s">
        <v>428</v>
      </c>
      <c r="I974" s="18" t="s">
        <v>23</v>
      </c>
      <c r="J974" s="18" t="s">
        <v>398</v>
      </c>
      <c r="K974" s="18" t="s">
        <v>353</v>
      </c>
      <c r="L974" s="20">
        <v>35000</v>
      </c>
      <c r="M974" s="20">
        <v>10</v>
      </c>
      <c r="N974" s="20">
        <f t="shared" si="15"/>
        <v>350000</v>
      </c>
      <c r="O974" s="16" t="s">
        <v>46</v>
      </c>
    </row>
    <row r="975" spans="1:15" ht="33.75" x14ac:dyDescent="0.25">
      <c r="A975" s="15">
        <v>968</v>
      </c>
      <c r="B975" s="15" t="s">
        <v>3075</v>
      </c>
      <c r="C975" s="16" t="s">
        <v>3076</v>
      </c>
      <c r="D975" s="16" t="s">
        <v>3077</v>
      </c>
      <c r="E975" s="23"/>
      <c r="F975" s="18">
        <v>60</v>
      </c>
      <c r="G975" s="18" t="s">
        <v>2804</v>
      </c>
      <c r="H975" s="18" t="s">
        <v>2805</v>
      </c>
      <c r="I975" s="18" t="s">
        <v>197</v>
      </c>
      <c r="J975" s="18" t="s">
        <v>2806</v>
      </c>
      <c r="K975" s="18" t="s">
        <v>429</v>
      </c>
      <c r="L975" s="20">
        <v>950000</v>
      </c>
      <c r="M975" s="20">
        <v>26</v>
      </c>
      <c r="N975" s="20">
        <f t="shared" si="15"/>
        <v>24700000</v>
      </c>
      <c r="O975" s="16" t="s">
        <v>2159</v>
      </c>
    </row>
    <row r="976" spans="1:15" ht="45" x14ac:dyDescent="0.25">
      <c r="A976" s="15">
        <v>969</v>
      </c>
      <c r="B976" s="15" t="s">
        <v>3078</v>
      </c>
      <c r="C976" s="16" t="s">
        <v>3079</v>
      </c>
      <c r="D976" s="16" t="s">
        <v>3080</v>
      </c>
      <c r="E976" s="23"/>
      <c r="F976" s="18">
        <v>24</v>
      </c>
      <c r="G976" s="18" t="s">
        <v>3081</v>
      </c>
      <c r="H976" s="18" t="s">
        <v>428</v>
      </c>
      <c r="I976" s="18" t="s">
        <v>23</v>
      </c>
      <c r="J976" s="18" t="s">
        <v>3082</v>
      </c>
      <c r="K976" s="18" t="s">
        <v>429</v>
      </c>
      <c r="L976" s="20">
        <v>43571</v>
      </c>
      <c r="M976" s="20">
        <v>1000</v>
      </c>
      <c r="N976" s="20">
        <f t="shared" si="15"/>
        <v>43571000</v>
      </c>
      <c r="O976" s="16" t="s">
        <v>2199</v>
      </c>
    </row>
    <row r="977" spans="1:15" ht="33.75" x14ac:dyDescent="0.25">
      <c r="A977" s="15">
        <v>970</v>
      </c>
      <c r="B977" s="15" t="s">
        <v>3083</v>
      </c>
      <c r="C977" s="16" t="s">
        <v>3084</v>
      </c>
      <c r="D977" s="16" t="s">
        <v>3085</v>
      </c>
      <c r="E977" s="23"/>
      <c r="F977" s="18">
        <v>60</v>
      </c>
      <c r="G977" s="18" t="s">
        <v>2804</v>
      </c>
      <c r="H977" s="18" t="s">
        <v>2805</v>
      </c>
      <c r="I977" s="18" t="s">
        <v>197</v>
      </c>
      <c r="J977" s="18" t="s">
        <v>2806</v>
      </c>
      <c r="K977" s="18" t="s">
        <v>429</v>
      </c>
      <c r="L977" s="20">
        <v>950000</v>
      </c>
      <c r="M977" s="20">
        <v>3</v>
      </c>
      <c r="N977" s="20">
        <f t="shared" si="15"/>
        <v>2850000</v>
      </c>
      <c r="O977" s="16" t="s">
        <v>2159</v>
      </c>
    </row>
    <row r="978" spans="1:15" ht="33.75" x14ac:dyDescent="0.25">
      <c r="A978" s="15">
        <v>971</v>
      </c>
      <c r="B978" s="15" t="s">
        <v>3086</v>
      </c>
      <c r="C978" s="16" t="s">
        <v>3087</v>
      </c>
      <c r="D978" s="16" t="s">
        <v>3088</v>
      </c>
      <c r="E978" s="23"/>
      <c r="F978" s="18">
        <v>60</v>
      </c>
      <c r="G978" s="18" t="s">
        <v>2804</v>
      </c>
      <c r="H978" s="18" t="s">
        <v>2805</v>
      </c>
      <c r="I978" s="18" t="s">
        <v>197</v>
      </c>
      <c r="J978" s="18" t="s">
        <v>2806</v>
      </c>
      <c r="K978" s="18" t="s">
        <v>429</v>
      </c>
      <c r="L978" s="20">
        <v>850000</v>
      </c>
      <c r="M978" s="20">
        <v>4</v>
      </c>
      <c r="N978" s="20">
        <f t="shared" si="15"/>
        <v>3400000</v>
      </c>
      <c r="O978" s="16" t="s">
        <v>2159</v>
      </c>
    </row>
    <row r="979" spans="1:15" ht="33.75" x14ac:dyDescent="0.25">
      <c r="A979" s="15">
        <v>972</v>
      </c>
      <c r="B979" s="15" t="s">
        <v>3089</v>
      </c>
      <c r="C979" s="16" t="s">
        <v>3090</v>
      </c>
      <c r="D979" s="16" t="s">
        <v>3091</v>
      </c>
      <c r="E979" s="23"/>
      <c r="F979" s="18">
        <v>12</v>
      </c>
      <c r="G979" s="18" t="s">
        <v>12</v>
      </c>
      <c r="H979" s="18" t="s">
        <v>2917</v>
      </c>
      <c r="I979" s="18" t="s">
        <v>197</v>
      </c>
      <c r="J979" s="18" t="s">
        <v>2752</v>
      </c>
      <c r="K979" s="18" t="s">
        <v>429</v>
      </c>
      <c r="L979" s="20">
        <v>962500</v>
      </c>
      <c r="M979" s="20">
        <v>15</v>
      </c>
      <c r="N979" s="20">
        <f t="shared" si="15"/>
        <v>14437500</v>
      </c>
      <c r="O979" s="16" t="s">
        <v>2746</v>
      </c>
    </row>
    <row r="980" spans="1:15" ht="33.75" x14ac:dyDescent="0.25">
      <c r="A980" s="15">
        <v>973</v>
      </c>
      <c r="B980" s="15" t="s">
        <v>3092</v>
      </c>
      <c r="C980" s="16" t="s">
        <v>3093</v>
      </c>
      <c r="D980" s="16" t="s">
        <v>3094</v>
      </c>
      <c r="E980" s="23"/>
      <c r="F980" s="18">
        <v>60</v>
      </c>
      <c r="G980" s="18" t="s">
        <v>2804</v>
      </c>
      <c r="H980" s="18" t="s">
        <v>2805</v>
      </c>
      <c r="I980" s="18" t="s">
        <v>197</v>
      </c>
      <c r="J980" s="18" t="s">
        <v>2806</v>
      </c>
      <c r="K980" s="18" t="s">
        <v>429</v>
      </c>
      <c r="L980" s="20">
        <v>950000</v>
      </c>
      <c r="M980" s="20">
        <v>10</v>
      </c>
      <c r="N980" s="20">
        <f t="shared" si="15"/>
        <v>9500000</v>
      </c>
      <c r="O980" s="16" t="s">
        <v>2159</v>
      </c>
    </row>
    <row r="981" spans="1:15" ht="33.75" x14ac:dyDescent="0.25">
      <c r="A981" s="15">
        <v>974</v>
      </c>
      <c r="B981" s="15" t="s">
        <v>3095</v>
      </c>
      <c r="C981" s="16" t="s">
        <v>3096</v>
      </c>
      <c r="D981" s="16" t="s">
        <v>3097</v>
      </c>
      <c r="E981" s="23"/>
      <c r="F981" s="18">
        <v>60</v>
      </c>
      <c r="G981" s="18" t="s">
        <v>3098</v>
      </c>
      <c r="H981" s="18" t="s">
        <v>2805</v>
      </c>
      <c r="I981" s="18" t="s">
        <v>197</v>
      </c>
      <c r="J981" s="18" t="s">
        <v>2806</v>
      </c>
      <c r="K981" s="18" t="s">
        <v>429</v>
      </c>
      <c r="L981" s="20">
        <v>1050000</v>
      </c>
      <c r="M981" s="20">
        <v>5</v>
      </c>
      <c r="N981" s="20">
        <f t="shared" si="15"/>
        <v>5250000</v>
      </c>
      <c r="O981" s="16" t="s">
        <v>2159</v>
      </c>
    </row>
    <row r="982" spans="1:15" ht="33.75" x14ac:dyDescent="0.25">
      <c r="A982" s="15">
        <v>975</v>
      </c>
      <c r="B982" s="15" t="s">
        <v>3099</v>
      </c>
      <c r="C982" s="16" t="s">
        <v>3100</v>
      </c>
      <c r="D982" s="16" t="s">
        <v>3101</v>
      </c>
      <c r="E982" s="23"/>
      <c r="F982" s="18">
        <v>60</v>
      </c>
      <c r="G982" s="18" t="s">
        <v>3101</v>
      </c>
      <c r="H982" s="18" t="s">
        <v>2805</v>
      </c>
      <c r="I982" s="18" t="s">
        <v>197</v>
      </c>
      <c r="J982" s="18" t="s">
        <v>2806</v>
      </c>
      <c r="K982" s="18" t="s">
        <v>429</v>
      </c>
      <c r="L982" s="20">
        <v>1050000</v>
      </c>
      <c r="M982" s="20">
        <v>3</v>
      </c>
      <c r="N982" s="20">
        <f t="shared" si="15"/>
        <v>3150000</v>
      </c>
      <c r="O982" s="16" t="s">
        <v>2159</v>
      </c>
    </row>
    <row r="983" spans="1:15" ht="45" x14ac:dyDescent="0.25">
      <c r="A983" s="15">
        <v>976</v>
      </c>
      <c r="B983" s="15" t="s">
        <v>3102</v>
      </c>
      <c r="C983" s="16" t="s">
        <v>3103</v>
      </c>
      <c r="D983" s="16" t="s">
        <v>3104</v>
      </c>
      <c r="E983" s="23"/>
      <c r="F983" s="18">
        <v>24</v>
      </c>
      <c r="G983" s="18" t="s">
        <v>3032</v>
      </c>
      <c r="H983" s="18" t="s">
        <v>428</v>
      </c>
      <c r="I983" s="18" t="s">
        <v>23</v>
      </c>
      <c r="J983" s="18" t="s">
        <v>2972</v>
      </c>
      <c r="K983" s="18" t="s">
        <v>1056</v>
      </c>
      <c r="L983" s="20">
        <v>42394</v>
      </c>
      <c r="M983" s="20">
        <v>50</v>
      </c>
      <c r="N983" s="20">
        <f t="shared" si="15"/>
        <v>2119700</v>
      </c>
      <c r="O983" s="16" t="s">
        <v>2199</v>
      </c>
    </row>
    <row r="984" spans="1:15" ht="45" x14ac:dyDescent="0.25">
      <c r="A984" s="15">
        <v>977</v>
      </c>
      <c r="B984" s="15" t="s">
        <v>3105</v>
      </c>
      <c r="C984" s="16" t="s">
        <v>3106</v>
      </c>
      <c r="D984" s="16" t="s">
        <v>3107</v>
      </c>
      <c r="E984" s="23"/>
      <c r="F984" s="18">
        <v>6</v>
      </c>
      <c r="G984" s="18" t="s">
        <v>3108</v>
      </c>
      <c r="H984" s="18" t="s">
        <v>428</v>
      </c>
      <c r="I984" s="18" t="s">
        <v>23</v>
      </c>
      <c r="J984" s="18" t="s">
        <v>3070</v>
      </c>
      <c r="K984" s="18" t="s">
        <v>31</v>
      </c>
      <c r="L984" s="20">
        <v>178000</v>
      </c>
      <c r="M984" s="20">
        <v>3</v>
      </c>
      <c r="N984" s="20">
        <f t="shared" si="15"/>
        <v>534000</v>
      </c>
      <c r="O984" s="16" t="s">
        <v>46</v>
      </c>
    </row>
    <row r="985" spans="1:15" ht="33.75" x14ac:dyDescent="0.25">
      <c r="A985" s="15">
        <v>978</v>
      </c>
      <c r="B985" s="15" t="s">
        <v>3110</v>
      </c>
      <c r="C985" s="16" t="s">
        <v>3111</v>
      </c>
      <c r="D985" s="16" t="s">
        <v>3112</v>
      </c>
      <c r="E985" s="23"/>
      <c r="F985" s="18">
        <v>12</v>
      </c>
      <c r="G985" s="18" t="s">
        <v>3113</v>
      </c>
      <c r="H985" s="18" t="s">
        <v>3114</v>
      </c>
      <c r="I985" s="18" t="s">
        <v>189</v>
      </c>
      <c r="J985" s="18" t="s">
        <v>3065</v>
      </c>
      <c r="K985" s="18" t="s">
        <v>939</v>
      </c>
      <c r="L985" s="20">
        <v>4830000</v>
      </c>
      <c r="M985" s="20">
        <v>8</v>
      </c>
      <c r="N985" s="20">
        <f t="shared" si="15"/>
        <v>38640000</v>
      </c>
      <c r="O985" s="16" t="s">
        <v>3066</v>
      </c>
    </row>
    <row r="986" spans="1:15" ht="33.75" x14ac:dyDescent="0.25">
      <c r="A986" s="15">
        <v>979</v>
      </c>
      <c r="B986" s="15" t="s">
        <v>3115</v>
      </c>
      <c r="C986" s="16" t="s">
        <v>3116</v>
      </c>
      <c r="D986" s="16" t="s">
        <v>3117</v>
      </c>
      <c r="E986" s="23"/>
      <c r="F986" s="18">
        <v>24</v>
      </c>
      <c r="G986" s="18" t="s">
        <v>3109</v>
      </c>
      <c r="H986" s="18" t="s">
        <v>2925</v>
      </c>
      <c r="I986" s="18" t="s">
        <v>180</v>
      </c>
      <c r="J986" s="18" t="s">
        <v>3118</v>
      </c>
      <c r="K986" s="18" t="s">
        <v>939</v>
      </c>
      <c r="L986" s="20">
        <v>3795000</v>
      </c>
      <c r="M986" s="20">
        <v>15</v>
      </c>
      <c r="N986" s="20">
        <f t="shared" si="15"/>
        <v>56925000</v>
      </c>
      <c r="O986" s="16" t="s">
        <v>874</v>
      </c>
    </row>
    <row r="987" spans="1:15" ht="45" x14ac:dyDescent="0.25">
      <c r="A987" s="15">
        <v>980</v>
      </c>
      <c r="B987" s="15" t="s">
        <v>3119</v>
      </c>
      <c r="C987" s="16" t="s">
        <v>3120</v>
      </c>
      <c r="D987" s="16" t="s">
        <v>3121</v>
      </c>
      <c r="E987" s="23"/>
      <c r="F987" s="18">
        <v>6</v>
      </c>
      <c r="G987" s="18" t="s">
        <v>3122</v>
      </c>
      <c r="H987" s="18" t="s">
        <v>428</v>
      </c>
      <c r="I987" s="18" t="s">
        <v>23</v>
      </c>
      <c r="J987" s="18" t="s">
        <v>3123</v>
      </c>
      <c r="K987" s="18" t="s">
        <v>984</v>
      </c>
      <c r="L987" s="20">
        <v>8400</v>
      </c>
      <c r="M987" s="20">
        <v>2000</v>
      </c>
      <c r="N987" s="20">
        <f t="shared" si="15"/>
        <v>16800000</v>
      </c>
      <c r="O987" s="16" t="s">
        <v>46</v>
      </c>
    </row>
    <row r="988" spans="1:15" ht="45" x14ac:dyDescent="0.25">
      <c r="A988" s="15">
        <v>981</v>
      </c>
      <c r="B988" s="15" t="s">
        <v>3124</v>
      </c>
      <c r="C988" s="16" t="s">
        <v>3125</v>
      </c>
      <c r="D988" s="16" t="s">
        <v>3126</v>
      </c>
      <c r="E988" s="23"/>
      <c r="F988" s="18">
        <v>24</v>
      </c>
      <c r="G988" s="18" t="s">
        <v>2926</v>
      </c>
      <c r="H988" s="18" t="s">
        <v>428</v>
      </c>
      <c r="I988" s="18" t="s">
        <v>23</v>
      </c>
      <c r="J988" s="18" t="s">
        <v>3127</v>
      </c>
      <c r="K988" s="18" t="s">
        <v>429</v>
      </c>
      <c r="L988" s="20">
        <v>618240</v>
      </c>
      <c r="M988" s="20">
        <v>12</v>
      </c>
      <c r="N988" s="20">
        <f t="shared" si="15"/>
        <v>7418880</v>
      </c>
      <c r="O988" s="16" t="s">
        <v>2199</v>
      </c>
    </row>
    <row r="989" spans="1:15" ht="45" x14ac:dyDescent="0.25">
      <c r="A989" s="15">
        <v>982</v>
      </c>
      <c r="B989" s="15" t="s">
        <v>3128</v>
      </c>
      <c r="C989" s="16" t="s">
        <v>3129</v>
      </c>
      <c r="D989" s="16" t="s">
        <v>3130</v>
      </c>
      <c r="E989" s="23"/>
      <c r="F989" s="18">
        <v>24</v>
      </c>
      <c r="G989" s="18" t="s">
        <v>3032</v>
      </c>
      <c r="H989" s="18" t="s">
        <v>428</v>
      </c>
      <c r="I989" s="18" t="s">
        <v>23</v>
      </c>
      <c r="J989" s="18" t="s">
        <v>3033</v>
      </c>
      <c r="K989" s="18" t="s">
        <v>1056</v>
      </c>
      <c r="L989" s="20">
        <v>41216</v>
      </c>
      <c r="M989" s="20">
        <v>50</v>
      </c>
      <c r="N989" s="20">
        <f t="shared" si="15"/>
        <v>2060800</v>
      </c>
      <c r="O989" s="16" t="s">
        <v>2199</v>
      </c>
    </row>
    <row r="990" spans="1:15" ht="33.75" x14ac:dyDescent="0.25">
      <c r="A990" s="15">
        <v>983</v>
      </c>
      <c r="B990" s="15" t="s">
        <v>3137</v>
      </c>
      <c r="C990" s="16" t="s">
        <v>3138</v>
      </c>
      <c r="D990" s="16" t="s">
        <v>3138</v>
      </c>
      <c r="E990" s="23"/>
      <c r="F990" s="18">
        <v>12</v>
      </c>
      <c r="G990" s="18" t="s">
        <v>2814</v>
      </c>
      <c r="H990" s="18" t="s">
        <v>2771</v>
      </c>
      <c r="I990" s="18" t="s">
        <v>401</v>
      </c>
      <c r="J990" s="18" t="s">
        <v>3139</v>
      </c>
      <c r="K990" s="18" t="s">
        <v>939</v>
      </c>
      <c r="L990" s="20">
        <v>4400000</v>
      </c>
      <c r="M990" s="20">
        <v>4</v>
      </c>
      <c r="N990" s="20">
        <f t="shared" si="15"/>
        <v>17600000</v>
      </c>
      <c r="O990" s="16" t="s">
        <v>2772</v>
      </c>
    </row>
    <row r="991" spans="1:15" ht="33.75" x14ac:dyDescent="0.25">
      <c r="A991" s="15">
        <v>984</v>
      </c>
      <c r="B991" s="15" t="s">
        <v>3140</v>
      </c>
      <c r="C991" s="16" t="s">
        <v>3141</v>
      </c>
      <c r="D991" s="16" t="s">
        <v>3141</v>
      </c>
      <c r="E991" s="23"/>
      <c r="F991" s="18">
        <v>12</v>
      </c>
      <c r="G991" s="18" t="s">
        <v>2814</v>
      </c>
      <c r="H991" s="18" t="s">
        <v>2771</v>
      </c>
      <c r="I991" s="18" t="s">
        <v>401</v>
      </c>
      <c r="J991" s="18" t="s">
        <v>3139</v>
      </c>
      <c r="K991" s="18" t="s">
        <v>939</v>
      </c>
      <c r="L991" s="20">
        <v>4400000</v>
      </c>
      <c r="M991" s="20">
        <v>4</v>
      </c>
      <c r="N991" s="20">
        <f t="shared" si="15"/>
        <v>17600000</v>
      </c>
      <c r="O991" s="16" t="s">
        <v>2772</v>
      </c>
    </row>
    <row r="992" spans="1:15" ht="33.75" x14ac:dyDescent="0.25">
      <c r="A992" s="15">
        <v>985</v>
      </c>
      <c r="B992" s="15" t="s">
        <v>3142</v>
      </c>
      <c r="C992" s="16" t="s">
        <v>3143</v>
      </c>
      <c r="D992" s="16" t="s">
        <v>3143</v>
      </c>
      <c r="E992" s="23"/>
      <c r="F992" s="18">
        <v>12</v>
      </c>
      <c r="G992" s="18" t="s">
        <v>2814</v>
      </c>
      <c r="H992" s="18" t="s">
        <v>2771</v>
      </c>
      <c r="I992" s="18" t="s">
        <v>401</v>
      </c>
      <c r="J992" s="18" t="s">
        <v>3139</v>
      </c>
      <c r="K992" s="18" t="s">
        <v>939</v>
      </c>
      <c r="L992" s="20">
        <v>4400000</v>
      </c>
      <c r="M992" s="20">
        <v>4</v>
      </c>
      <c r="N992" s="20">
        <f t="shared" si="15"/>
        <v>17600000</v>
      </c>
      <c r="O992" s="16" t="s">
        <v>2772</v>
      </c>
    </row>
    <row r="993" spans="1:15" ht="33.75" x14ac:dyDescent="0.25">
      <c r="A993" s="15">
        <v>986</v>
      </c>
      <c r="B993" s="15" t="s">
        <v>3144</v>
      </c>
      <c r="C993" s="16" t="s">
        <v>3145</v>
      </c>
      <c r="D993" s="16" t="s">
        <v>3132</v>
      </c>
      <c r="E993" s="23"/>
      <c r="F993" s="18">
        <v>18</v>
      </c>
      <c r="G993" s="18" t="s">
        <v>3133</v>
      </c>
      <c r="H993" s="18" t="s">
        <v>3134</v>
      </c>
      <c r="I993" s="18" t="s">
        <v>189</v>
      </c>
      <c r="J993" s="18" t="s">
        <v>3146</v>
      </c>
      <c r="K993" s="18" t="s">
        <v>1056</v>
      </c>
      <c r="L993" s="20">
        <v>2436000</v>
      </c>
      <c r="M993" s="20">
        <v>2</v>
      </c>
      <c r="N993" s="20">
        <f t="shared" si="15"/>
        <v>4872000</v>
      </c>
      <c r="O993" s="16" t="s">
        <v>2812</v>
      </c>
    </row>
    <row r="994" spans="1:15" ht="33.75" x14ac:dyDescent="0.25">
      <c r="A994" s="15">
        <v>987</v>
      </c>
      <c r="B994" s="15" t="s">
        <v>3147</v>
      </c>
      <c r="C994" s="16" t="s">
        <v>3148</v>
      </c>
      <c r="D994" s="16" t="s">
        <v>3149</v>
      </c>
      <c r="E994" s="23"/>
      <c r="F994" s="18">
        <v>18</v>
      </c>
      <c r="G994" s="18" t="s">
        <v>3133</v>
      </c>
      <c r="H994" s="18" t="s">
        <v>3134</v>
      </c>
      <c r="I994" s="18" t="s">
        <v>189</v>
      </c>
      <c r="J994" s="18" t="s">
        <v>3146</v>
      </c>
      <c r="K994" s="18" t="s">
        <v>1056</v>
      </c>
      <c r="L994" s="20">
        <v>2488500</v>
      </c>
      <c r="M994" s="20">
        <v>2</v>
      </c>
      <c r="N994" s="20">
        <f t="shared" si="15"/>
        <v>4977000</v>
      </c>
      <c r="O994" s="16" t="s">
        <v>2812</v>
      </c>
    </row>
    <row r="995" spans="1:15" ht="33.75" x14ac:dyDescent="0.25">
      <c r="A995" s="15">
        <v>988</v>
      </c>
      <c r="B995" s="15" t="s">
        <v>3150</v>
      </c>
      <c r="C995" s="16" t="s">
        <v>3151</v>
      </c>
      <c r="D995" s="16" t="s">
        <v>3152</v>
      </c>
      <c r="E995" s="23"/>
      <c r="F995" s="18">
        <v>18</v>
      </c>
      <c r="G995" s="18" t="s">
        <v>3133</v>
      </c>
      <c r="H995" s="18" t="s">
        <v>3134</v>
      </c>
      <c r="I995" s="18" t="s">
        <v>189</v>
      </c>
      <c r="J995" s="18" t="s">
        <v>3146</v>
      </c>
      <c r="K995" s="18" t="s">
        <v>1056</v>
      </c>
      <c r="L995" s="20">
        <v>3000000</v>
      </c>
      <c r="M995" s="20">
        <v>2</v>
      </c>
      <c r="N995" s="20">
        <f t="shared" si="15"/>
        <v>6000000</v>
      </c>
      <c r="O995" s="16" t="s">
        <v>2812</v>
      </c>
    </row>
    <row r="996" spans="1:15" ht="33.75" x14ac:dyDescent="0.25">
      <c r="A996" s="15">
        <v>989</v>
      </c>
      <c r="B996" s="15" t="s">
        <v>3153</v>
      </c>
      <c r="C996" s="16" t="s">
        <v>3154</v>
      </c>
      <c r="D996" s="16" t="s">
        <v>3155</v>
      </c>
      <c r="E996" s="23"/>
      <c r="F996" s="18">
        <v>3</v>
      </c>
      <c r="G996" s="18" t="s">
        <v>3156</v>
      </c>
      <c r="H996" s="18" t="s">
        <v>3157</v>
      </c>
      <c r="I996" s="18" t="s">
        <v>189</v>
      </c>
      <c r="J996" s="18" t="s">
        <v>3158</v>
      </c>
      <c r="K996" s="18" t="s">
        <v>939</v>
      </c>
      <c r="L996" s="20">
        <v>9450000</v>
      </c>
      <c r="M996" s="20">
        <v>10</v>
      </c>
      <c r="N996" s="20">
        <f t="shared" si="15"/>
        <v>94500000</v>
      </c>
      <c r="O996" s="16" t="s">
        <v>2115</v>
      </c>
    </row>
    <row r="997" spans="1:15" ht="33.75" x14ac:dyDescent="0.25">
      <c r="A997" s="15">
        <v>990</v>
      </c>
      <c r="B997" s="15" t="s">
        <v>3159</v>
      </c>
      <c r="C997" s="16" t="s">
        <v>3160</v>
      </c>
      <c r="D997" s="16" t="s">
        <v>3161</v>
      </c>
      <c r="E997" s="23"/>
      <c r="F997" s="18">
        <v>18</v>
      </c>
      <c r="G997" s="18" t="s">
        <v>3133</v>
      </c>
      <c r="H997" s="18" t="s">
        <v>3134</v>
      </c>
      <c r="I997" s="18" t="s">
        <v>189</v>
      </c>
      <c r="J997" s="18" t="s">
        <v>3146</v>
      </c>
      <c r="K997" s="18" t="s">
        <v>1056</v>
      </c>
      <c r="L997" s="20">
        <v>3000000</v>
      </c>
      <c r="M997" s="20">
        <v>2</v>
      </c>
      <c r="N997" s="20">
        <f t="shared" si="15"/>
        <v>6000000</v>
      </c>
      <c r="O997" s="16" t="s">
        <v>2812</v>
      </c>
    </row>
    <row r="998" spans="1:15" ht="33.75" x14ac:dyDescent="0.25">
      <c r="A998" s="15">
        <v>991</v>
      </c>
      <c r="B998" s="15" t="s">
        <v>3162</v>
      </c>
      <c r="C998" s="16" t="s">
        <v>3163</v>
      </c>
      <c r="D998" s="16" t="s">
        <v>2834</v>
      </c>
      <c r="E998" s="23"/>
      <c r="F998" s="18">
        <v>24</v>
      </c>
      <c r="G998" s="18" t="s">
        <v>2835</v>
      </c>
      <c r="H998" s="18" t="s">
        <v>2836</v>
      </c>
      <c r="I998" s="18" t="s">
        <v>468</v>
      </c>
      <c r="J998" s="18" t="s">
        <v>2837</v>
      </c>
      <c r="K998" s="18" t="s">
        <v>939</v>
      </c>
      <c r="L998" s="20">
        <v>4868000</v>
      </c>
      <c r="M998" s="20">
        <v>48</v>
      </c>
      <c r="N998" s="20">
        <f t="shared" si="15"/>
        <v>233664000</v>
      </c>
      <c r="O998" s="16" t="s">
        <v>426</v>
      </c>
    </row>
    <row r="999" spans="1:15" ht="45" x14ac:dyDescent="0.25">
      <c r="A999" s="15">
        <v>992</v>
      </c>
      <c r="B999" s="15" t="s">
        <v>3164</v>
      </c>
      <c r="C999" s="16" t="s">
        <v>3068</v>
      </c>
      <c r="D999" s="16" t="s">
        <v>3069</v>
      </c>
      <c r="E999" s="23"/>
      <c r="F999" s="18">
        <v>24</v>
      </c>
      <c r="G999" s="18" t="s">
        <v>3131</v>
      </c>
      <c r="H999" s="18" t="s">
        <v>428</v>
      </c>
      <c r="I999" s="18" t="s">
        <v>23</v>
      </c>
      <c r="J999" s="18" t="s">
        <v>3165</v>
      </c>
      <c r="K999" s="18" t="s">
        <v>1056</v>
      </c>
      <c r="L999" s="20">
        <v>28262</v>
      </c>
      <c r="M999" s="20">
        <v>600</v>
      </c>
      <c r="N999" s="20">
        <f t="shared" si="15"/>
        <v>16957200</v>
      </c>
      <c r="O999" s="16" t="s">
        <v>2199</v>
      </c>
    </row>
    <row r="1000" spans="1:15" ht="45" x14ac:dyDescent="0.25">
      <c r="A1000" s="15">
        <v>993</v>
      </c>
      <c r="B1000" s="15" t="s">
        <v>3166</v>
      </c>
      <c r="C1000" s="16" t="s">
        <v>3167</v>
      </c>
      <c r="D1000" s="16" t="s">
        <v>3168</v>
      </c>
      <c r="E1000" s="23"/>
      <c r="F1000" s="18">
        <v>2</v>
      </c>
      <c r="G1000" s="18" t="s">
        <v>3169</v>
      </c>
      <c r="H1000" s="18" t="s">
        <v>428</v>
      </c>
      <c r="I1000" s="18" t="s">
        <v>23</v>
      </c>
      <c r="J1000" s="18" t="s">
        <v>1649</v>
      </c>
      <c r="K1000" s="18" t="s">
        <v>429</v>
      </c>
      <c r="L1000" s="20">
        <v>810000</v>
      </c>
      <c r="M1000" s="20">
        <v>100</v>
      </c>
      <c r="N1000" s="20">
        <f t="shared" si="15"/>
        <v>81000000</v>
      </c>
      <c r="O1000" s="16" t="s">
        <v>2199</v>
      </c>
    </row>
    <row r="1001" spans="1:15" ht="33.75" x14ac:dyDescent="0.25">
      <c r="A1001" s="15">
        <v>994</v>
      </c>
      <c r="B1001" s="15" t="s">
        <v>3170</v>
      </c>
      <c r="C1001" s="16" t="s">
        <v>3171</v>
      </c>
      <c r="D1001" s="16" t="s">
        <v>3135</v>
      </c>
      <c r="E1001" s="23"/>
      <c r="F1001" s="18">
        <v>18</v>
      </c>
      <c r="G1001" s="18" t="s">
        <v>3133</v>
      </c>
      <c r="H1001" s="18" t="s">
        <v>3134</v>
      </c>
      <c r="I1001" s="18" t="s">
        <v>189</v>
      </c>
      <c r="J1001" s="18" t="s">
        <v>3146</v>
      </c>
      <c r="K1001" s="18" t="s">
        <v>1056</v>
      </c>
      <c r="L1001" s="20">
        <v>2488500</v>
      </c>
      <c r="M1001" s="20">
        <v>2</v>
      </c>
      <c r="N1001" s="20">
        <f t="shared" si="15"/>
        <v>4977000</v>
      </c>
      <c r="O1001" s="16" t="s">
        <v>2812</v>
      </c>
    </row>
    <row r="1002" spans="1:15" ht="33.75" x14ac:dyDescent="0.25">
      <c r="A1002" s="15">
        <v>995</v>
      </c>
      <c r="B1002" s="15" t="s">
        <v>3172</v>
      </c>
      <c r="C1002" s="16" t="s">
        <v>3173</v>
      </c>
      <c r="D1002" s="16" t="s">
        <v>3174</v>
      </c>
      <c r="E1002" s="23"/>
      <c r="F1002" s="18">
        <v>18</v>
      </c>
      <c r="G1002" s="18" t="s">
        <v>3133</v>
      </c>
      <c r="H1002" s="18" t="s">
        <v>3134</v>
      </c>
      <c r="I1002" s="18" t="s">
        <v>189</v>
      </c>
      <c r="J1002" s="18" t="s">
        <v>3146</v>
      </c>
      <c r="K1002" s="18" t="s">
        <v>1056</v>
      </c>
      <c r="L1002" s="20">
        <v>2488500</v>
      </c>
      <c r="M1002" s="20">
        <v>2</v>
      </c>
      <c r="N1002" s="20">
        <f t="shared" si="15"/>
        <v>4977000</v>
      </c>
      <c r="O1002" s="16" t="s">
        <v>2812</v>
      </c>
    </row>
    <row r="1003" spans="1:15" ht="33.75" x14ac:dyDescent="0.25">
      <c r="A1003" s="15">
        <v>996</v>
      </c>
      <c r="B1003" s="15" t="s">
        <v>3175</v>
      </c>
      <c r="C1003" s="16" t="s">
        <v>3176</v>
      </c>
      <c r="D1003" s="16" t="s">
        <v>3136</v>
      </c>
      <c r="E1003" s="23"/>
      <c r="F1003" s="18">
        <v>18</v>
      </c>
      <c r="G1003" s="18" t="s">
        <v>3133</v>
      </c>
      <c r="H1003" s="18" t="s">
        <v>3134</v>
      </c>
      <c r="I1003" s="18" t="s">
        <v>189</v>
      </c>
      <c r="J1003" s="18" t="s">
        <v>3146</v>
      </c>
      <c r="K1003" s="18" t="s">
        <v>1056</v>
      </c>
      <c r="L1003" s="20">
        <v>2436000</v>
      </c>
      <c r="M1003" s="20">
        <v>2</v>
      </c>
      <c r="N1003" s="20">
        <f t="shared" si="15"/>
        <v>4872000</v>
      </c>
      <c r="O1003" s="16" t="s">
        <v>2812</v>
      </c>
    </row>
    <row r="1004" spans="1:15" ht="33.75" x14ac:dyDescent="0.25">
      <c r="A1004" s="15">
        <v>997</v>
      </c>
      <c r="B1004" s="15" t="s">
        <v>3177</v>
      </c>
      <c r="C1004" s="16" t="s">
        <v>3178</v>
      </c>
      <c r="D1004" s="16" t="s">
        <v>3178</v>
      </c>
      <c r="E1004" s="23"/>
      <c r="F1004" s="18">
        <v>36</v>
      </c>
      <c r="G1004" s="18" t="s">
        <v>2777</v>
      </c>
      <c r="H1004" s="18" t="s">
        <v>2771</v>
      </c>
      <c r="I1004" s="18" t="s">
        <v>401</v>
      </c>
      <c r="J1004" s="18" t="s">
        <v>3179</v>
      </c>
      <c r="K1004" s="18" t="s">
        <v>939</v>
      </c>
      <c r="L1004" s="20">
        <v>2420000</v>
      </c>
      <c r="M1004" s="20">
        <v>20</v>
      </c>
      <c r="N1004" s="20">
        <f t="shared" si="15"/>
        <v>48400000</v>
      </c>
      <c r="O1004" s="16" t="s">
        <v>2772</v>
      </c>
    </row>
    <row r="1005" spans="1:15" ht="33.75" x14ac:dyDescent="0.25">
      <c r="A1005" s="15">
        <v>998</v>
      </c>
      <c r="B1005" s="15" t="s">
        <v>3180</v>
      </c>
      <c r="C1005" s="16" t="s">
        <v>3181</v>
      </c>
      <c r="D1005" s="16" t="s">
        <v>3181</v>
      </c>
      <c r="E1005" s="23"/>
      <c r="F1005" s="18">
        <v>3</v>
      </c>
      <c r="G1005" s="18" t="s">
        <v>3182</v>
      </c>
      <c r="H1005" s="18" t="s">
        <v>3183</v>
      </c>
      <c r="I1005" s="18" t="s">
        <v>189</v>
      </c>
      <c r="J1005" s="18" t="s">
        <v>3184</v>
      </c>
      <c r="K1005" s="18" t="s">
        <v>429</v>
      </c>
      <c r="L1005" s="20">
        <v>120000</v>
      </c>
      <c r="M1005" s="20">
        <v>2500</v>
      </c>
      <c r="N1005" s="20">
        <f t="shared" si="15"/>
        <v>300000000</v>
      </c>
      <c r="O1005" s="16" t="s">
        <v>282</v>
      </c>
    </row>
    <row r="1006" spans="1:15" ht="33.75" x14ac:dyDescent="0.25">
      <c r="A1006" s="15">
        <v>999</v>
      </c>
      <c r="B1006" s="15" t="s">
        <v>3185</v>
      </c>
      <c r="C1006" s="16" t="s">
        <v>3186</v>
      </c>
      <c r="D1006" s="16" t="s">
        <v>3186</v>
      </c>
      <c r="E1006" s="23"/>
      <c r="F1006" s="18">
        <v>3</v>
      </c>
      <c r="G1006" s="18" t="s">
        <v>3187</v>
      </c>
      <c r="H1006" s="18" t="s">
        <v>3183</v>
      </c>
      <c r="I1006" s="18" t="s">
        <v>189</v>
      </c>
      <c r="J1006" s="18" t="s">
        <v>207</v>
      </c>
      <c r="K1006" s="18" t="s">
        <v>19</v>
      </c>
      <c r="L1006" s="20">
        <v>240000</v>
      </c>
      <c r="M1006" s="20">
        <v>200</v>
      </c>
      <c r="N1006" s="20">
        <f t="shared" si="15"/>
        <v>48000000</v>
      </c>
      <c r="O1006" s="16" t="s">
        <v>282</v>
      </c>
    </row>
    <row r="1007" spans="1:15" ht="45" x14ac:dyDescent="0.25">
      <c r="A1007" s="15">
        <v>1000</v>
      </c>
      <c r="B1007" s="15" t="s">
        <v>3188</v>
      </c>
      <c r="C1007" s="16" t="s">
        <v>3189</v>
      </c>
      <c r="D1007" s="16" t="s">
        <v>3189</v>
      </c>
      <c r="E1007" s="23"/>
      <c r="F1007" s="18">
        <v>3</v>
      </c>
      <c r="G1007" s="18" t="s">
        <v>3187</v>
      </c>
      <c r="H1007" s="18" t="s">
        <v>3183</v>
      </c>
      <c r="I1007" s="18" t="s">
        <v>189</v>
      </c>
      <c r="J1007" s="18" t="s">
        <v>207</v>
      </c>
      <c r="K1007" s="18" t="s">
        <v>19</v>
      </c>
      <c r="L1007" s="20">
        <v>240000</v>
      </c>
      <c r="M1007" s="20">
        <v>50</v>
      </c>
      <c r="N1007" s="20">
        <f t="shared" si="15"/>
        <v>12000000</v>
      </c>
      <c r="O1007" s="16" t="s">
        <v>282</v>
      </c>
    </row>
    <row r="1008" spans="1:15" ht="45" x14ac:dyDescent="0.25">
      <c r="A1008" s="15">
        <v>1001</v>
      </c>
      <c r="B1008" s="15" t="s">
        <v>3190</v>
      </c>
      <c r="C1008" s="16" t="s">
        <v>3191</v>
      </c>
      <c r="D1008" s="16" t="s">
        <v>3191</v>
      </c>
      <c r="E1008" s="23"/>
      <c r="F1008" s="18">
        <v>3</v>
      </c>
      <c r="G1008" s="18" t="s">
        <v>3192</v>
      </c>
      <c r="H1008" s="18" t="s">
        <v>3183</v>
      </c>
      <c r="I1008" s="18" t="s">
        <v>189</v>
      </c>
      <c r="J1008" s="18" t="s">
        <v>207</v>
      </c>
      <c r="K1008" s="18" t="s">
        <v>19</v>
      </c>
      <c r="L1008" s="20">
        <v>240000</v>
      </c>
      <c r="M1008" s="20">
        <v>500</v>
      </c>
      <c r="N1008" s="20">
        <f t="shared" si="15"/>
        <v>120000000</v>
      </c>
      <c r="O1008" s="16" t="s">
        <v>282</v>
      </c>
    </row>
    <row r="1009" spans="1:15" ht="33.75" x14ac:dyDescent="0.25">
      <c r="A1009" s="15">
        <v>1002</v>
      </c>
      <c r="B1009" s="15" t="s">
        <v>3193</v>
      </c>
      <c r="C1009" s="16" t="s">
        <v>3194</v>
      </c>
      <c r="D1009" s="16" t="s">
        <v>3194</v>
      </c>
      <c r="E1009" s="23"/>
      <c r="F1009" s="18">
        <v>3</v>
      </c>
      <c r="G1009" s="18" t="s">
        <v>3192</v>
      </c>
      <c r="H1009" s="18" t="s">
        <v>3183</v>
      </c>
      <c r="I1009" s="18" t="s">
        <v>189</v>
      </c>
      <c r="J1009" s="18" t="s">
        <v>207</v>
      </c>
      <c r="K1009" s="18" t="s">
        <v>19</v>
      </c>
      <c r="L1009" s="20">
        <v>120000</v>
      </c>
      <c r="M1009" s="20">
        <v>2400</v>
      </c>
      <c r="N1009" s="20">
        <f t="shared" si="15"/>
        <v>288000000</v>
      </c>
      <c r="O1009" s="16" t="s">
        <v>282</v>
      </c>
    </row>
    <row r="1010" spans="1:15" ht="33.75" x14ac:dyDescent="0.25">
      <c r="A1010" s="15">
        <v>1003</v>
      </c>
      <c r="B1010" s="15" t="s">
        <v>3195</v>
      </c>
      <c r="C1010" s="16" t="s">
        <v>3196</v>
      </c>
      <c r="D1010" s="16" t="s">
        <v>3196</v>
      </c>
      <c r="E1010" s="23"/>
      <c r="F1010" s="18">
        <v>3</v>
      </c>
      <c r="G1010" s="18" t="s">
        <v>3192</v>
      </c>
      <c r="H1010" s="18" t="s">
        <v>3183</v>
      </c>
      <c r="I1010" s="18" t="s">
        <v>189</v>
      </c>
      <c r="J1010" s="18" t="s">
        <v>207</v>
      </c>
      <c r="K1010" s="18" t="s">
        <v>19</v>
      </c>
      <c r="L1010" s="20">
        <v>120000</v>
      </c>
      <c r="M1010" s="20">
        <v>700</v>
      </c>
      <c r="N1010" s="20">
        <f t="shared" si="15"/>
        <v>84000000</v>
      </c>
      <c r="O1010" s="16" t="s">
        <v>282</v>
      </c>
    </row>
    <row r="1011" spans="1:15" ht="33.75" x14ac:dyDescent="0.25">
      <c r="A1011" s="15">
        <v>1004</v>
      </c>
      <c r="B1011" s="15" t="s">
        <v>3197</v>
      </c>
      <c r="C1011" s="16" t="s">
        <v>3198</v>
      </c>
      <c r="D1011" s="16" t="s">
        <v>3198</v>
      </c>
      <c r="E1011" s="23"/>
      <c r="F1011" s="18">
        <v>3</v>
      </c>
      <c r="G1011" s="18" t="s">
        <v>3192</v>
      </c>
      <c r="H1011" s="18" t="s">
        <v>3183</v>
      </c>
      <c r="I1011" s="18" t="s">
        <v>189</v>
      </c>
      <c r="J1011" s="18" t="s">
        <v>207</v>
      </c>
      <c r="K1011" s="18" t="s">
        <v>19</v>
      </c>
      <c r="L1011" s="20">
        <v>115000</v>
      </c>
      <c r="M1011" s="20">
        <v>700</v>
      </c>
      <c r="N1011" s="20">
        <f t="shared" si="15"/>
        <v>80500000</v>
      </c>
      <c r="O1011" s="16" t="s">
        <v>282</v>
      </c>
    </row>
    <row r="1012" spans="1:15" ht="33.75" x14ac:dyDescent="0.25">
      <c r="A1012" s="15">
        <v>1005</v>
      </c>
      <c r="B1012" s="15" t="s">
        <v>3199</v>
      </c>
      <c r="C1012" s="16" t="s">
        <v>3200</v>
      </c>
      <c r="D1012" s="16" t="s">
        <v>3200</v>
      </c>
      <c r="E1012" s="23"/>
      <c r="F1012" s="18">
        <v>3</v>
      </c>
      <c r="G1012" s="18" t="s">
        <v>3192</v>
      </c>
      <c r="H1012" s="18" t="s">
        <v>3183</v>
      </c>
      <c r="I1012" s="18" t="s">
        <v>189</v>
      </c>
      <c r="J1012" s="18" t="s">
        <v>207</v>
      </c>
      <c r="K1012" s="18" t="s">
        <v>19</v>
      </c>
      <c r="L1012" s="20">
        <v>115000</v>
      </c>
      <c r="M1012" s="20">
        <v>1800</v>
      </c>
      <c r="N1012" s="20">
        <f t="shared" si="15"/>
        <v>207000000</v>
      </c>
      <c r="O1012" s="16" t="s">
        <v>282</v>
      </c>
    </row>
    <row r="1013" spans="1:15" ht="33.75" x14ac:dyDescent="0.25">
      <c r="A1013" s="15">
        <v>1006</v>
      </c>
      <c r="B1013" s="15" t="s">
        <v>3201</v>
      </c>
      <c r="C1013" s="16" t="s">
        <v>3202</v>
      </c>
      <c r="D1013" s="16" t="s">
        <v>3202</v>
      </c>
      <c r="E1013" s="23"/>
      <c r="F1013" s="18">
        <v>3</v>
      </c>
      <c r="G1013" s="18" t="s">
        <v>3192</v>
      </c>
      <c r="H1013" s="18" t="s">
        <v>3183</v>
      </c>
      <c r="I1013" s="18" t="s">
        <v>189</v>
      </c>
      <c r="J1013" s="18" t="s">
        <v>3203</v>
      </c>
      <c r="K1013" s="18" t="s">
        <v>879</v>
      </c>
      <c r="L1013" s="20">
        <v>380000</v>
      </c>
      <c r="M1013" s="20">
        <v>70</v>
      </c>
      <c r="N1013" s="20">
        <f t="shared" si="15"/>
        <v>26600000</v>
      </c>
      <c r="O1013" s="16" t="s">
        <v>282</v>
      </c>
    </row>
    <row r="1014" spans="1:15" ht="33.75" x14ac:dyDescent="0.25">
      <c r="A1014" s="15">
        <v>1007</v>
      </c>
      <c r="B1014" s="15" t="s">
        <v>3204</v>
      </c>
      <c r="C1014" s="16" t="s">
        <v>3205</v>
      </c>
      <c r="D1014" s="16" t="s">
        <v>3205</v>
      </c>
      <c r="E1014" s="23"/>
      <c r="F1014" s="18">
        <v>3</v>
      </c>
      <c r="G1014" s="18" t="s">
        <v>3192</v>
      </c>
      <c r="H1014" s="18" t="s">
        <v>3183</v>
      </c>
      <c r="I1014" s="18" t="s">
        <v>189</v>
      </c>
      <c r="J1014" s="18" t="s">
        <v>3203</v>
      </c>
      <c r="K1014" s="18" t="s">
        <v>879</v>
      </c>
      <c r="L1014" s="20">
        <v>380000</v>
      </c>
      <c r="M1014" s="20">
        <v>8</v>
      </c>
      <c r="N1014" s="20">
        <f t="shared" si="15"/>
        <v>3040000</v>
      </c>
      <c r="O1014" s="16" t="s">
        <v>282</v>
      </c>
    </row>
    <row r="1015" spans="1:15" ht="33.75" x14ac:dyDescent="0.25">
      <c r="A1015" s="15">
        <v>1008</v>
      </c>
      <c r="B1015" s="15" t="s">
        <v>3206</v>
      </c>
      <c r="C1015" s="16" t="s">
        <v>3207</v>
      </c>
      <c r="D1015" s="16" t="s">
        <v>3207</v>
      </c>
      <c r="E1015" s="23"/>
      <c r="F1015" s="18">
        <v>3</v>
      </c>
      <c r="G1015" s="18" t="s">
        <v>3192</v>
      </c>
      <c r="H1015" s="18" t="s">
        <v>3183</v>
      </c>
      <c r="I1015" s="18" t="s">
        <v>189</v>
      </c>
      <c r="J1015" s="18" t="s">
        <v>3208</v>
      </c>
      <c r="K1015" s="18" t="s">
        <v>984</v>
      </c>
      <c r="L1015" s="20">
        <v>27000</v>
      </c>
      <c r="M1015" s="20">
        <v>600</v>
      </c>
      <c r="N1015" s="20">
        <f t="shared" si="15"/>
        <v>16200000</v>
      </c>
      <c r="O1015" s="16" t="s">
        <v>282</v>
      </c>
    </row>
    <row r="1016" spans="1:15" ht="33.75" x14ac:dyDescent="0.25">
      <c r="A1016" s="15">
        <v>1009</v>
      </c>
      <c r="B1016" s="15" t="s">
        <v>3209</v>
      </c>
      <c r="C1016" s="16" t="s">
        <v>3210</v>
      </c>
      <c r="D1016" s="16" t="s">
        <v>3210</v>
      </c>
      <c r="E1016" s="23"/>
      <c r="F1016" s="18">
        <v>3</v>
      </c>
      <c r="G1016" s="18" t="s">
        <v>3192</v>
      </c>
      <c r="H1016" s="18" t="s">
        <v>3183</v>
      </c>
      <c r="I1016" s="18" t="s">
        <v>189</v>
      </c>
      <c r="J1016" s="18" t="s">
        <v>3208</v>
      </c>
      <c r="K1016" s="18" t="s">
        <v>984</v>
      </c>
      <c r="L1016" s="20">
        <v>21000</v>
      </c>
      <c r="M1016" s="20">
        <v>6000</v>
      </c>
      <c r="N1016" s="20">
        <f t="shared" si="15"/>
        <v>126000000</v>
      </c>
      <c r="O1016" s="16" t="s">
        <v>282</v>
      </c>
    </row>
    <row r="1017" spans="1:15" ht="33.75" x14ac:dyDescent="0.25">
      <c r="A1017" s="15">
        <v>1010</v>
      </c>
      <c r="B1017" s="15" t="s">
        <v>3211</v>
      </c>
      <c r="C1017" s="16" t="s">
        <v>3212</v>
      </c>
      <c r="D1017" s="16" t="s">
        <v>3212</v>
      </c>
      <c r="E1017" s="23"/>
      <c r="F1017" s="18">
        <v>3</v>
      </c>
      <c r="G1017" s="18" t="s">
        <v>3192</v>
      </c>
      <c r="H1017" s="18" t="s">
        <v>3183</v>
      </c>
      <c r="I1017" s="18" t="s">
        <v>189</v>
      </c>
      <c r="J1017" s="18" t="s">
        <v>3208</v>
      </c>
      <c r="K1017" s="18" t="s">
        <v>984</v>
      </c>
      <c r="L1017" s="20">
        <v>26000</v>
      </c>
      <c r="M1017" s="20">
        <v>6000</v>
      </c>
      <c r="N1017" s="20">
        <f t="shared" si="15"/>
        <v>156000000</v>
      </c>
      <c r="O1017" s="16" t="s">
        <v>282</v>
      </c>
    </row>
    <row r="1018" spans="1:15" ht="33.75" x14ac:dyDescent="0.25">
      <c r="A1018" s="15">
        <v>1011</v>
      </c>
      <c r="B1018" s="15" t="s">
        <v>3214</v>
      </c>
      <c r="C1018" s="16" t="s">
        <v>3215</v>
      </c>
      <c r="D1018" s="16" t="s">
        <v>3216</v>
      </c>
      <c r="E1018" s="23"/>
      <c r="F1018" s="18">
        <v>12</v>
      </c>
      <c r="G1018" s="18" t="s">
        <v>3217</v>
      </c>
      <c r="H1018" s="18" t="s">
        <v>3218</v>
      </c>
      <c r="I1018" s="18" t="s">
        <v>197</v>
      </c>
      <c r="J1018" s="18" t="s">
        <v>3219</v>
      </c>
      <c r="K1018" s="18" t="s">
        <v>2770</v>
      </c>
      <c r="L1018" s="20">
        <v>69300</v>
      </c>
      <c r="M1018" s="20">
        <v>5000</v>
      </c>
      <c r="N1018" s="20">
        <f t="shared" si="15"/>
        <v>346500000</v>
      </c>
      <c r="O1018" s="16" t="s">
        <v>3220</v>
      </c>
    </row>
    <row r="1019" spans="1:15" ht="33.75" x14ac:dyDescent="0.25">
      <c r="A1019" s="15">
        <v>1012</v>
      </c>
      <c r="B1019" s="15" t="s">
        <v>3221</v>
      </c>
      <c r="C1019" s="16" t="s">
        <v>3222</v>
      </c>
      <c r="D1019" s="16" t="s">
        <v>3223</v>
      </c>
      <c r="E1019" s="23"/>
      <c r="F1019" s="18">
        <v>24</v>
      </c>
      <c r="G1019" s="18" t="s">
        <v>3224</v>
      </c>
      <c r="H1019" s="18" t="s">
        <v>3225</v>
      </c>
      <c r="I1019" s="18" t="s">
        <v>140</v>
      </c>
      <c r="J1019" s="18" t="s">
        <v>3226</v>
      </c>
      <c r="K1019" s="18" t="s">
        <v>429</v>
      </c>
      <c r="L1019" s="20">
        <v>2000000</v>
      </c>
      <c r="M1019" s="20">
        <v>10</v>
      </c>
      <c r="N1019" s="20">
        <f t="shared" si="15"/>
        <v>20000000</v>
      </c>
      <c r="O1019" s="16" t="s">
        <v>2873</v>
      </c>
    </row>
    <row r="1020" spans="1:15" ht="67.5" x14ac:dyDescent="0.25">
      <c r="A1020" s="15">
        <v>1013</v>
      </c>
      <c r="B1020" s="15" t="s">
        <v>3304</v>
      </c>
      <c r="C1020" s="16" t="s">
        <v>3247</v>
      </c>
      <c r="D1020" s="16" t="s">
        <v>3305</v>
      </c>
      <c r="E1020" s="23"/>
      <c r="F1020" s="18">
        <v>3</v>
      </c>
      <c r="G1020" s="18" t="s">
        <v>3282</v>
      </c>
      <c r="H1020" s="18" t="s">
        <v>2786</v>
      </c>
      <c r="I1020" s="18" t="s">
        <v>281</v>
      </c>
      <c r="J1020" s="18" t="s">
        <v>3306</v>
      </c>
      <c r="K1020" s="18" t="s">
        <v>939</v>
      </c>
      <c r="L1020" s="20">
        <v>1398600</v>
      </c>
      <c r="M1020" s="20">
        <v>70</v>
      </c>
      <c r="N1020" s="20">
        <f t="shared" si="15"/>
        <v>97902000</v>
      </c>
      <c r="O1020" s="16" t="s">
        <v>3284</v>
      </c>
    </row>
    <row r="1021" spans="1:15" ht="67.5" x14ac:dyDescent="0.25">
      <c r="A1021" s="15">
        <v>1014</v>
      </c>
      <c r="B1021" s="15" t="s">
        <v>3310</v>
      </c>
      <c r="C1021" s="16" t="s">
        <v>3311</v>
      </c>
      <c r="D1021" s="16" t="s">
        <v>3312</v>
      </c>
      <c r="E1021" s="23"/>
      <c r="F1021" s="18">
        <v>3</v>
      </c>
      <c r="G1021" s="18" t="s">
        <v>3290</v>
      </c>
      <c r="H1021" s="18" t="s">
        <v>2786</v>
      </c>
      <c r="I1021" s="18" t="s">
        <v>281</v>
      </c>
      <c r="J1021" s="18" t="s">
        <v>3294</v>
      </c>
      <c r="K1021" s="18" t="s">
        <v>939</v>
      </c>
      <c r="L1021" s="20">
        <v>581070</v>
      </c>
      <c r="M1021" s="20">
        <v>60</v>
      </c>
      <c r="N1021" s="20">
        <f t="shared" si="15"/>
        <v>34864200</v>
      </c>
      <c r="O1021" s="16" t="s">
        <v>3284</v>
      </c>
    </row>
    <row r="1022" spans="1:15" ht="67.5" x14ac:dyDescent="0.25">
      <c r="A1022" s="15">
        <v>1015</v>
      </c>
      <c r="B1022" s="15" t="s">
        <v>3345</v>
      </c>
      <c r="C1022" s="16" t="s">
        <v>3346</v>
      </c>
      <c r="D1022" s="16" t="s">
        <v>3347</v>
      </c>
      <c r="E1022" s="23"/>
      <c r="F1022" s="18">
        <v>3</v>
      </c>
      <c r="G1022" s="18" t="s">
        <v>3307</v>
      </c>
      <c r="H1022" s="18" t="s">
        <v>2786</v>
      </c>
      <c r="I1022" s="18" t="s">
        <v>281</v>
      </c>
      <c r="J1022" s="18" t="s">
        <v>3348</v>
      </c>
      <c r="K1022" s="18" t="s">
        <v>939</v>
      </c>
      <c r="L1022" s="20">
        <v>2032632</v>
      </c>
      <c r="M1022" s="20">
        <v>4</v>
      </c>
      <c r="N1022" s="20">
        <f t="shared" si="15"/>
        <v>8130528</v>
      </c>
      <c r="O1022" s="16" t="s">
        <v>3284</v>
      </c>
    </row>
    <row r="1023" spans="1:15" ht="67.5" x14ac:dyDescent="0.25">
      <c r="A1023" s="15">
        <v>1016</v>
      </c>
      <c r="B1023" s="15" t="s">
        <v>3349</v>
      </c>
      <c r="C1023" s="16" t="s">
        <v>3350</v>
      </c>
      <c r="D1023" s="16" t="s">
        <v>3351</v>
      </c>
      <c r="E1023" s="23"/>
      <c r="F1023" s="18">
        <v>3</v>
      </c>
      <c r="G1023" s="18" t="s">
        <v>3352</v>
      </c>
      <c r="H1023" s="18" t="s">
        <v>2786</v>
      </c>
      <c r="I1023" s="18" t="s">
        <v>916</v>
      </c>
      <c r="J1023" s="18" t="s">
        <v>3353</v>
      </c>
      <c r="K1023" s="18" t="s">
        <v>939</v>
      </c>
      <c r="L1023" s="20">
        <v>9680000</v>
      </c>
      <c r="M1023" s="20">
        <v>10</v>
      </c>
      <c r="N1023" s="20">
        <f t="shared" si="15"/>
        <v>96800000</v>
      </c>
      <c r="O1023" s="16" t="s">
        <v>3284</v>
      </c>
    </row>
    <row r="1024" spans="1:15" ht="67.5" x14ac:dyDescent="0.25">
      <c r="A1024" s="15">
        <v>1017</v>
      </c>
      <c r="B1024" s="15" t="s">
        <v>3354</v>
      </c>
      <c r="C1024" s="16" t="s">
        <v>3355</v>
      </c>
      <c r="D1024" s="16" t="s">
        <v>3356</v>
      </c>
      <c r="E1024" s="23"/>
      <c r="F1024" s="18">
        <v>3</v>
      </c>
      <c r="G1024" s="18" t="s">
        <v>3357</v>
      </c>
      <c r="H1024" s="18" t="s">
        <v>2786</v>
      </c>
      <c r="I1024" s="18" t="s">
        <v>916</v>
      </c>
      <c r="J1024" s="18" t="s">
        <v>3358</v>
      </c>
      <c r="K1024" s="18" t="s">
        <v>939</v>
      </c>
      <c r="L1024" s="20">
        <v>9240000</v>
      </c>
      <c r="M1024" s="20">
        <v>20</v>
      </c>
      <c r="N1024" s="20">
        <f t="shared" si="15"/>
        <v>184800000</v>
      </c>
      <c r="O1024" s="16" t="s">
        <v>3284</v>
      </c>
    </row>
    <row r="1025" spans="1:15" ht="67.5" x14ac:dyDescent="0.25">
      <c r="A1025" s="15">
        <v>1018</v>
      </c>
      <c r="B1025" s="15" t="s">
        <v>3360</v>
      </c>
      <c r="C1025" s="16" t="s">
        <v>3361</v>
      </c>
      <c r="D1025" s="16" t="s">
        <v>3331</v>
      </c>
      <c r="E1025" s="23"/>
      <c r="F1025" s="18">
        <v>3</v>
      </c>
      <c r="G1025" s="18" t="s">
        <v>3320</v>
      </c>
      <c r="H1025" s="18" t="s">
        <v>2786</v>
      </c>
      <c r="I1025" s="18" t="s">
        <v>281</v>
      </c>
      <c r="J1025" s="18" t="s">
        <v>3332</v>
      </c>
      <c r="K1025" s="18" t="s">
        <v>939</v>
      </c>
      <c r="L1025" s="20">
        <v>3505824</v>
      </c>
      <c r="M1025" s="20">
        <v>4</v>
      </c>
      <c r="N1025" s="20">
        <f t="shared" si="15"/>
        <v>14023296</v>
      </c>
      <c r="O1025" s="16" t="s">
        <v>3284</v>
      </c>
    </row>
    <row r="1026" spans="1:15" ht="67.5" x14ac:dyDescent="0.25">
      <c r="A1026" s="15">
        <v>1019</v>
      </c>
      <c r="B1026" s="15" t="s">
        <v>3362</v>
      </c>
      <c r="C1026" s="16" t="s">
        <v>3363</v>
      </c>
      <c r="D1026" s="16" t="s">
        <v>3364</v>
      </c>
      <c r="E1026" s="23"/>
      <c r="F1026" s="18">
        <v>3</v>
      </c>
      <c r="G1026" s="18" t="s">
        <v>3365</v>
      </c>
      <c r="H1026" s="18" t="s">
        <v>2786</v>
      </c>
      <c r="I1026" s="18" t="s">
        <v>281</v>
      </c>
      <c r="J1026" s="18" t="s">
        <v>3366</v>
      </c>
      <c r="K1026" s="18" t="s">
        <v>939</v>
      </c>
      <c r="L1026" s="20">
        <v>1165500</v>
      </c>
      <c r="M1026" s="20">
        <v>6</v>
      </c>
      <c r="N1026" s="20">
        <f t="shared" si="15"/>
        <v>6993000</v>
      </c>
      <c r="O1026" s="16" t="s">
        <v>3284</v>
      </c>
    </row>
    <row r="1027" spans="1:15" ht="67.5" x14ac:dyDescent="0.25">
      <c r="A1027" s="15">
        <v>1020</v>
      </c>
      <c r="B1027" s="15" t="s">
        <v>3367</v>
      </c>
      <c r="C1027" s="16" t="s">
        <v>3368</v>
      </c>
      <c r="D1027" s="16" t="s">
        <v>3369</v>
      </c>
      <c r="E1027" s="23"/>
      <c r="F1027" s="18">
        <v>3</v>
      </c>
      <c r="G1027" s="18" t="s">
        <v>3370</v>
      </c>
      <c r="H1027" s="18" t="s">
        <v>2786</v>
      </c>
      <c r="I1027" s="18" t="s">
        <v>281</v>
      </c>
      <c r="J1027" s="18" t="s">
        <v>3302</v>
      </c>
      <c r="K1027" s="18" t="s">
        <v>939</v>
      </c>
      <c r="L1027" s="20">
        <v>3776220</v>
      </c>
      <c r="M1027" s="20">
        <v>60</v>
      </c>
      <c r="N1027" s="20">
        <f t="shared" si="15"/>
        <v>226573200</v>
      </c>
      <c r="O1027" s="16" t="s">
        <v>3284</v>
      </c>
    </row>
    <row r="1028" spans="1:15" ht="67.5" x14ac:dyDescent="0.25">
      <c r="A1028" s="15">
        <v>1021</v>
      </c>
      <c r="B1028" s="15" t="s">
        <v>3371</v>
      </c>
      <c r="C1028" s="16" t="s">
        <v>3372</v>
      </c>
      <c r="D1028" s="16" t="s">
        <v>3281</v>
      </c>
      <c r="E1028" s="23"/>
      <c r="F1028" s="18">
        <v>3</v>
      </c>
      <c r="G1028" s="18" t="s">
        <v>3373</v>
      </c>
      <c r="H1028" s="18" t="s">
        <v>2786</v>
      </c>
      <c r="I1028" s="18" t="s">
        <v>281</v>
      </c>
      <c r="J1028" s="18" t="s">
        <v>3283</v>
      </c>
      <c r="K1028" s="18" t="s">
        <v>939</v>
      </c>
      <c r="L1028" s="20">
        <v>271562</v>
      </c>
      <c r="M1028" s="20">
        <v>50</v>
      </c>
      <c r="N1028" s="20">
        <f t="shared" si="15"/>
        <v>13578100</v>
      </c>
      <c r="O1028" s="16" t="s">
        <v>3284</v>
      </c>
    </row>
    <row r="1029" spans="1:15" ht="67.5" x14ac:dyDescent="0.25">
      <c r="A1029" s="15">
        <v>1022</v>
      </c>
      <c r="B1029" s="15" t="s">
        <v>3374</v>
      </c>
      <c r="C1029" s="16" t="s">
        <v>3375</v>
      </c>
      <c r="D1029" s="16" t="s">
        <v>3285</v>
      </c>
      <c r="E1029" s="23"/>
      <c r="F1029" s="18">
        <v>3</v>
      </c>
      <c r="G1029" s="18" t="s">
        <v>3286</v>
      </c>
      <c r="H1029" s="18" t="s">
        <v>2786</v>
      </c>
      <c r="I1029" s="18" t="s">
        <v>281</v>
      </c>
      <c r="J1029" s="18" t="s">
        <v>3287</v>
      </c>
      <c r="K1029" s="18" t="s">
        <v>939</v>
      </c>
      <c r="L1029" s="20">
        <v>1356642</v>
      </c>
      <c r="M1029" s="20">
        <v>100</v>
      </c>
      <c r="N1029" s="20">
        <f t="shared" si="15"/>
        <v>135664200</v>
      </c>
      <c r="O1029" s="16" t="s">
        <v>3284</v>
      </c>
    </row>
    <row r="1030" spans="1:15" ht="67.5" x14ac:dyDescent="0.25">
      <c r="A1030" s="15">
        <v>1023</v>
      </c>
      <c r="B1030" s="15" t="s">
        <v>3376</v>
      </c>
      <c r="C1030" s="16" t="s">
        <v>3377</v>
      </c>
      <c r="D1030" s="16" t="s">
        <v>3378</v>
      </c>
      <c r="E1030" s="23"/>
      <c r="F1030" s="18">
        <v>3</v>
      </c>
      <c r="G1030" s="18" t="s">
        <v>3282</v>
      </c>
      <c r="H1030" s="18" t="s">
        <v>2786</v>
      </c>
      <c r="I1030" s="18" t="s">
        <v>281</v>
      </c>
      <c r="J1030" s="18" t="s">
        <v>3283</v>
      </c>
      <c r="K1030" s="18" t="s">
        <v>939</v>
      </c>
      <c r="L1030" s="20">
        <v>1905593</v>
      </c>
      <c r="M1030" s="20">
        <v>30</v>
      </c>
      <c r="N1030" s="20">
        <f t="shared" si="15"/>
        <v>57167790</v>
      </c>
      <c r="O1030" s="16" t="s">
        <v>3284</v>
      </c>
    </row>
    <row r="1031" spans="1:15" ht="67.5" x14ac:dyDescent="0.25">
      <c r="A1031" s="15">
        <v>1024</v>
      </c>
      <c r="B1031" s="15" t="s">
        <v>3379</v>
      </c>
      <c r="C1031" s="16" t="s">
        <v>3380</v>
      </c>
      <c r="D1031" s="16" t="s">
        <v>3381</v>
      </c>
      <c r="E1031" s="23"/>
      <c r="F1031" s="18">
        <v>3</v>
      </c>
      <c r="G1031" s="18" t="s">
        <v>3382</v>
      </c>
      <c r="H1031" s="18" t="s">
        <v>2786</v>
      </c>
      <c r="I1031" s="18" t="s">
        <v>281</v>
      </c>
      <c r="J1031" s="18" t="s">
        <v>3302</v>
      </c>
      <c r="K1031" s="18" t="s">
        <v>939</v>
      </c>
      <c r="L1031" s="20">
        <v>5827500</v>
      </c>
      <c r="M1031" s="20">
        <v>10</v>
      </c>
      <c r="N1031" s="20">
        <f t="shared" si="15"/>
        <v>58275000</v>
      </c>
      <c r="O1031" s="16" t="s">
        <v>3284</v>
      </c>
    </row>
    <row r="1032" spans="1:15" ht="67.5" x14ac:dyDescent="0.25">
      <c r="A1032" s="15">
        <v>1025</v>
      </c>
      <c r="B1032" s="15" t="s">
        <v>3383</v>
      </c>
      <c r="C1032" s="16" t="s">
        <v>3384</v>
      </c>
      <c r="D1032" s="16" t="s">
        <v>3385</v>
      </c>
      <c r="E1032" s="23"/>
      <c r="F1032" s="18">
        <v>3</v>
      </c>
      <c r="G1032" s="18" t="s">
        <v>3386</v>
      </c>
      <c r="H1032" s="18" t="s">
        <v>2786</v>
      </c>
      <c r="I1032" s="18" t="s">
        <v>281</v>
      </c>
      <c r="J1032" s="18" t="s">
        <v>3302</v>
      </c>
      <c r="K1032" s="18" t="s">
        <v>939</v>
      </c>
      <c r="L1032" s="20">
        <v>2564100</v>
      </c>
      <c r="M1032" s="20">
        <v>30</v>
      </c>
      <c r="N1032" s="20">
        <f t="shared" si="15"/>
        <v>76923000</v>
      </c>
      <c r="O1032" s="16" t="s">
        <v>3284</v>
      </c>
    </row>
    <row r="1033" spans="1:15" ht="67.5" x14ac:dyDescent="0.25">
      <c r="A1033" s="15">
        <v>1026</v>
      </c>
      <c r="B1033" s="15" t="s">
        <v>3387</v>
      </c>
      <c r="C1033" s="16" t="s">
        <v>3388</v>
      </c>
      <c r="D1033" s="16" t="s">
        <v>3389</v>
      </c>
      <c r="E1033" s="23"/>
      <c r="F1033" s="18">
        <v>3</v>
      </c>
      <c r="G1033" s="18" t="s">
        <v>3390</v>
      </c>
      <c r="H1033" s="18" t="s">
        <v>2786</v>
      </c>
      <c r="I1033" s="18" t="s">
        <v>281</v>
      </c>
      <c r="J1033" s="18" t="s">
        <v>3302</v>
      </c>
      <c r="K1033" s="18" t="s">
        <v>939</v>
      </c>
      <c r="L1033" s="20">
        <v>7226100</v>
      </c>
      <c r="M1033" s="20">
        <v>120</v>
      </c>
      <c r="N1033" s="20">
        <f t="shared" ref="N1033:N1096" si="16">L1033*M1033</f>
        <v>867132000</v>
      </c>
      <c r="O1033" s="16" t="s">
        <v>3284</v>
      </c>
    </row>
    <row r="1034" spans="1:15" ht="67.5" x14ac:dyDescent="0.25">
      <c r="A1034" s="15">
        <v>1027</v>
      </c>
      <c r="B1034" s="15" t="s">
        <v>3391</v>
      </c>
      <c r="C1034" s="16" t="s">
        <v>3392</v>
      </c>
      <c r="D1034" s="16" t="s">
        <v>3295</v>
      </c>
      <c r="E1034" s="23"/>
      <c r="F1034" s="18">
        <v>3</v>
      </c>
      <c r="G1034" s="18" t="s">
        <v>3282</v>
      </c>
      <c r="H1034" s="18" t="s">
        <v>2786</v>
      </c>
      <c r="I1034" s="18" t="s">
        <v>281</v>
      </c>
      <c r="J1034" s="18" t="s">
        <v>3296</v>
      </c>
      <c r="K1034" s="18" t="s">
        <v>939</v>
      </c>
      <c r="L1034" s="20">
        <v>3811185</v>
      </c>
      <c r="M1034" s="20">
        <v>10</v>
      </c>
      <c r="N1034" s="20">
        <f t="shared" si="16"/>
        <v>38111850</v>
      </c>
      <c r="O1034" s="16" t="s">
        <v>3284</v>
      </c>
    </row>
    <row r="1035" spans="1:15" ht="67.5" x14ac:dyDescent="0.25">
      <c r="A1035" s="15">
        <v>1028</v>
      </c>
      <c r="B1035" s="15" t="s">
        <v>3393</v>
      </c>
      <c r="C1035" s="16" t="s">
        <v>3394</v>
      </c>
      <c r="D1035" s="16" t="s">
        <v>3395</v>
      </c>
      <c r="E1035" s="23"/>
      <c r="F1035" s="18">
        <v>3</v>
      </c>
      <c r="G1035" s="18" t="s">
        <v>3320</v>
      </c>
      <c r="H1035" s="18" t="s">
        <v>2786</v>
      </c>
      <c r="I1035" s="18" t="s">
        <v>3396</v>
      </c>
      <c r="J1035" s="18" t="s">
        <v>3397</v>
      </c>
      <c r="K1035" s="18" t="s">
        <v>939</v>
      </c>
      <c r="L1035" s="20">
        <v>6444438</v>
      </c>
      <c r="M1035" s="20">
        <v>50</v>
      </c>
      <c r="N1035" s="20">
        <f t="shared" si="16"/>
        <v>322221900</v>
      </c>
      <c r="O1035" s="16" t="s">
        <v>3284</v>
      </c>
    </row>
    <row r="1036" spans="1:15" ht="67.5" x14ac:dyDescent="0.25">
      <c r="A1036" s="15">
        <v>1029</v>
      </c>
      <c r="B1036" s="15" t="s">
        <v>3398</v>
      </c>
      <c r="C1036" s="16" t="s">
        <v>3399</v>
      </c>
      <c r="D1036" s="16" t="s">
        <v>3288</v>
      </c>
      <c r="E1036" s="23"/>
      <c r="F1036" s="18">
        <v>3</v>
      </c>
      <c r="G1036" s="18" t="s">
        <v>3286</v>
      </c>
      <c r="H1036" s="18" t="s">
        <v>2786</v>
      </c>
      <c r="I1036" s="18" t="s">
        <v>281</v>
      </c>
      <c r="J1036" s="18" t="s">
        <v>3287</v>
      </c>
      <c r="K1036" s="18" t="s">
        <v>939</v>
      </c>
      <c r="L1036" s="20">
        <v>1356642</v>
      </c>
      <c r="M1036" s="20">
        <v>100</v>
      </c>
      <c r="N1036" s="20">
        <f t="shared" si="16"/>
        <v>135664200</v>
      </c>
      <c r="O1036" s="16" t="s">
        <v>3284</v>
      </c>
    </row>
    <row r="1037" spans="1:15" ht="67.5" x14ac:dyDescent="0.25">
      <c r="A1037" s="15">
        <v>1030</v>
      </c>
      <c r="B1037" s="15" t="s">
        <v>3400</v>
      </c>
      <c r="C1037" s="16" t="s">
        <v>3401</v>
      </c>
      <c r="D1037" s="16" t="s">
        <v>3292</v>
      </c>
      <c r="E1037" s="23"/>
      <c r="F1037" s="18">
        <v>3</v>
      </c>
      <c r="G1037" s="18" t="s">
        <v>3293</v>
      </c>
      <c r="H1037" s="18" t="s">
        <v>2786</v>
      </c>
      <c r="I1037" s="18" t="s">
        <v>281</v>
      </c>
      <c r="J1037" s="18" t="s">
        <v>3294</v>
      </c>
      <c r="K1037" s="18" t="s">
        <v>939</v>
      </c>
      <c r="L1037" s="20">
        <v>407925</v>
      </c>
      <c r="M1037" s="20">
        <v>50</v>
      </c>
      <c r="N1037" s="20">
        <f t="shared" si="16"/>
        <v>20396250</v>
      </c>
      <c r="O1037" s="16" t="s">
        <v>3284</v>
      </c>
    </row>
    <row r="1038" spans="1:15" ht="67.5" x14ac:dyDescent="0.25">
      <c r="A1038" s="15">
        <v>1031</v>
      </c>
      <c r="B1038" s="15" t="s">
        <v>3402</v>
      </c>
      <c r="C1038" s="16" t="s">
        <v>3403</v>
      </c>
      <c r="D1038" s="16" t="s">
        <v>3404</v>
      </c>
      <c r="E1038" s="23"/>
      <c r="F1038" s="18">
        <v>3</v>
      </c>
      <c r="G1038" s="18" t="s">
        <v>3405</v>
      </c>
      <c r="H1038" s="18" t="s">
        <v>2786</v>
      </c>
      <c r="I1038" s="18" t="s">
        <v>281</v>
      </c>
      <c r="J1038" s="18" t="s">
        <v>3330</v>
      </c>
      <c r="K1038" s="18" t="s">
        <v>939</v>
      </c>
      <c r="L1038" s="20">
        <v>1398600</v>
      </c>
      <c r="M1038" s="20">
        <v>4</v>
      </c>
      <c r="N1038" s="20">
        <f t="shared" si="16"/>
        <v>5594400</v>
      </c>
      <c r="O1038" s="16" t="s">
        <v>3284</v>
      </c>
    </row>
    <row r="1039" spans="1:15" ht="67.5" x14ac:dyDescent="0.25">
      <c r="A1039" s="15">
        <v>1032</v>
      </c>
      <c r="B1039" s="15" t="s">
        <v>3406</v>
      </c>
      <c r="C1039" s="16" t="s">
        <v>3407</v>
      </c>
      <c r="D1039" s="16" t="s">
        <v>3408</v>
      </c>
      <c r="E1039" s="23"/>
      <c r="F1039" s="18">
        <v>3</v>
      </c>
      <c r="G1039" s="18" t="s">
        <v>3409</v>
      </c>
      <c r="H1039" s="18" t="s">
        <v>2786</v>
      </c>
      <c r="I1039" s="18" t="s">
        <v>281</v>
      </c>
      <c r="J1039" s="18" t="s">
        <v>3410</v>
      </c>
      <c r="K1039" s="18" t="s">
        <v>939</v>
      </c>
      <c r="L1039" s="20">
        <v>7342650</v>
      </c>
      <c r="M1039" s="20">
        <v>10</v>
      </c>
      <c r="N1039" s="20">
        <f t="shared" si="16"/>
        <v>73426500</v>
      </c>
      <c r="O1039" s="16" t="s">
        <v>3284</v>
      </c>
    </row>
    <row r="1040" spans="1:15" ht="67.5" x14ac:dyDescent="0.25">
      <c r="A1040" s="15">
        <v>1033</v>
      </c>
      <c r="B1040" s="15" t="s">
        <v>3411</v>
      </c>
      <c r="C1040" s="16" t="s">
        <v>3412</v>
      </c>
      <c r="D1040" s="16" t="s">
        <v>3413</v>
      </c>
      <c r="E1040" s="23"/>
      <c r="F1040" s="18">
        <v>3</v>
      </c>
      <c r="G1040" s="18" t="s">
        <v>3414</v>
      </c>
      <c r="H1040" s="18" t="s">
        <v>2786</v>
      </c>
      <c r="I1040" s="18" t="s">
        <v>281</v>
      </c>
      <c r="J1040" s="18" t="s">
        <v>3366</v>
      </c>
      <c r="K1040" s="18" t="s">
        <v>939</v>
      </c>
      <c r="L1040" s="20">
        <v>1398600</v>
      </c>
      <c r="M1040" s="20">
        <v>4</v>
      </c>
      <c r="N1040" s="20">
        <f t="shared" si="16"/>
        <v>5594400</v>
      </c>
      <c r="O1040" s="16" t="s">
        <v>3284</v>
      </c>
    </row>
    <row r="1041" spans="1:15" ht="67.5" x14ac:dyDescent="0.25">
      <c r="A1041" s="15">
        <v>1034</v>
      </c>
      <c r="B1041" s="15" t="s">
        <v>3415</v>
      </c>
      <c r="C1041" s="16" t="s">
        <v>3416</v>
      </c>
      <c r="D1041" s="16" t="s">
        <v>3417</v>
      </c>
      <c r="E1041" s="23"/>
      <c r="F1041" s="18">
        <v>3</v>
      </c>
      <c r="G1041" s="18" t="s">
        <v>3370</v>
      </c>
      <c r="H1041" s="18" t="s">
        <v>2786</v>
      </c>
      <c r="I1041" s="18" t="s">
        <v>281</v>
      </c>
      <c r="J1041" s="18" t="s">
        <v>3302</v>
      </c>
      <c r="K1041" s="18" t="s">
        <v>939</v>
      </c>
      <c r="L1041" s="20">
        <v>7342650</v>
      </c>
      <c r="M1041" s="20">
        <v>15</v>
      </c>
      <c r="N1041" s="20">
        <f t="shared" si="16"/>
        <v>110139750</v>
      </c>
      <c r="O1041" s="16" t="s">
        <v>3284</v>
      </c>
    </row>
    <row r="1042" spans="1:15" ht="67.5" x14ac:dyDescent="0.25">
      <c r="A1042" s="15">
        <v>1035</v>
      </c>
      <c r="B1042" s="15" t="s">
        <v>3418</v>
      </c>
      <c r="C1042" s="16" t="s">
        <v>3419</v>
      </c>
      <c r="D1042" s="16" t="s">
        <v>3420</v>
      </c>
      <c r="E1042" s="23"/>
      <c r="F1042" s="18">
        <v>3</v>
      </c>
      <c r="G1042" s="18" t="s">
        <v>3409</v>
      </c>
      <c r="H1042" s="18" t="s">
        <v>2786</v>
      </c>
      <c r="I1042" s="18" t="s">
        <v>281</v>
      </c>
      <c r="J1042" s="18" t="s">
        <v>3330</v>
      </c>
      <c r="K1042" s="18" t="s">
        <v>939</v>
      </c>
      <c r="L1042" s="20">
        <v>1398600</v>
      </c>
      <c r="M1042" s="20">
        <v>4</v>
      </c>
      <c r="N1042" s="20">
        <f t="shared" si="16"/>
        <v>5594400</v>
      </c>
      <c r="O1042" s="16" t="s">
        <v>3284</v>
      </c>
    </row>
    <row r="1043" spans="1:15" ht="67.5" x14ac:dyDescent="0.25">
      <c r="A1043" s="15">
        <v>1036</v>
      </c>
      <c r="B1043" s="15" t="s">
        <v>3421</v>
      </c>
      <c r="C1043" s="16" t="s">
        <v>3422</v>
      </c>
      <c r="D1043" s="16" t="s">
        <v>3423</v>
      </c>
      <c r="E1043" s="23"/>
      <c r="F1043" s="18">
        <v>3</v>
      </c>
      <c r="G1043" s="18" t="s">
        <v>3405</v>
      </c>
      <c r="H1043" s="18" t="s">
        <v>2786</v>
      </c>
      <c r="I1043" s="18" t="s">
        <v>281</v>
      </c>
      <c r="J1043" s="18" t="s">
        <v>3302</v>
      </c>
      <c r="K1043" s="18" t="s">
        <v>939</v>
      </c>
      <c r="L1043" s="20">
        <v>7342650</v>
      </c>
      <c r="M1043" s="20">
        <v>15</v>
      </c>
      <c r="N1043" s="20">
        <f t="shared" si="16"/>
        <v>110139750</v>
      </c>
      <c r="O1043" s="16" t="s">
        <v>3284</v>
      </c>
    </row>
    <row r="1044" spans="1:15" ht="67.5" x14ac:dyDescent="0.25">
      <c r="A1044" s="15">
        <v>1037</v>
      </c>
      <c r="B1044" s="15" t="s">
        <v>3424</v>
      </c>
      <c r="C1044" s="16" t="s">
        <v>3425</v>
      </c>
      <c r="D1044" s="16" t="s">
        <v>3426</v>
      </c>
      <c r="E1044" s="23"/>
      <c r="F1044" s="18">
        <v>3</v>
      </c>
      <c r="G1044" s="18" t="s">
        <v>3365</v>
      </c>
      <c r="H1044" s="18" t="s">
        <v>2786</v>
      </c>
      <c r="I1044" s="18" t="s">
        <v>281</v>
      </c>
      <c r="J1044" s="18" t="s">
        <v>3366</v>
      </c>
      <c r="K1044" s="18" t="s">
        <v>939</v>
      </c>
      <c r="L1044" s="20">
        <v>1165500</v>
      </c>
      <c r="M1044" s="20">
        <v>6</v>
      </c>
      <c r="N1044" s="20">
        <f t="shared" si="16"/>
        <v>6993000</v>
      </c>
      <c r="O1044" s="16" t="s">
        <v>3284</v>
      </c>
    </row>
    <row r="1045" spans="1:15" ht="67.5" x14ac:dyDescent="0.25">
      <c r="A1045" s="15">
        <v>1038</v>
      </c>
      <c r="B1045" s="15" t="s">
        <v>3427</v>
      </c>
      <c r="C1045" s="16" t="s">
        <v>3428</v>
      </c>
      <c r="D1045" s="16" t="s">
        <v>3429</v>
      </c>
      <c r="E1045" s="23"/>
      <c r="F1045" s="18">
        <v>3</v>
      </c>
      <c r="G1045" s="18" t="s">
        <v>3370</v>
      </c>
      <c r="H1045" s="18" t="s">
        <v>2786</v>
      </c>
      <c r="I1045" s="18" t="s">
        <v>281</v>
      </c>
      <c r="J1045" s="18" t="s">
        <v>3302</v>
      </c>
      <c r="K1045" s="18" t="s">
        <v>939</v>
      </c>
      <c r="L1045" s="20">
        <v>4195800</v>
      </c>
      <c r="M1045" s="20">
        <v>30</v>
      </c>
      <c r="N1045" s="20">
        <f t="shared" si="16"/>
        <v>125874000</v>
      </c>
      <c r="O1045" s="16" t="s">
        <v>3284</v>
      </c>
    </row>
    <row r="1046" spans="1:15" ht="67.5" x14ac:dyDescent="0.25">
      <c r="A1046" s="15">
        <v>1039</v>
      </c>
      <c r="B1046" s="15" t="s">
        <v>3430</v>
      </c>
      <c r="C1046" s="16" t="s">
        <v>3431</v>
      </c>
      <c r="D1046" s="16" t="s">
        <v>3322</v>
      </c>
      <c r="E1046" s="23"/>
      <c r="F1046" s="18">
        <v>3</v>
      </c>
      <c r="G1046" s="18" t="s">
        <v>3286</v>
      </c>
      <c r="H1046" s="18" t="s">
        <v>2786</v>
      </c>
      <c r="I1046" s="18" t="s">
        <v>281</v>
      </c>
      <c r="J1046" s="18" t="s">
        <v>3323</v>
      </c>
      <c r="K1046" s="18" t="s">
        <v>939</v>
      </c>
      <c r="L1046" s="20">
        <v>1524474</v>
      </c>
      <c r="M1046" s="20">
        <v>5</v>
      </c>
      <c r="N1046" s="20">
        <f t="shared" si="16"/>
        <v>7622370</v>
      </c>
      <c r="O1046" s="16" t="s">
        <v>3284</v>
      </c>
    </row>
    <row r="1047" spans="1:15" ht="67.5" x14ac:dyDescent="0.25">
      <c r="A1047" s="15">
        <v>1040</v>
      </c>
      <c r="B1047" s="15" t="s">
        <v>3432</v>
      </c>
      <c r="C1047" s="16" t="s">
        <v>3433</v>
      </c>
      <c r="D1047" s="16" t="s">
        <v>3325</v>
      </c>
      <c r="E1047" s="23"/>
      <c r="F1047" s="18">
        <v>3</v>
      </c>
      <c r="G1047" s="18" t="s">
        <v>3286</v>
      </c>
      <c r="H1047" s="18" t="s">
        <v>2786</v>
      </c>
      <c r="I1047" s="18" t="s">
        <v>281</v>
      </c>
      <c r="J1047" s="18" t="s">
        <v>3326</v>
      </c>
      <c r="K1047" s="18" t="s">
        <v>939</v>
      </c>
      <c r="L1047" s="20">
        <v>1162004</v>
      </c>
      <c r="M1047" s="20">
        <v>5</v>
      </c>
      <c r="N1047" s="20">
        <f t="shared" si="16"/>
        <v>5810020</v>
      </c>
      <c r="O1047" s="16" t="s">
        <v>3284</v>
      </c>
    </row>
    <row r="1048" spans="1:15" ht="67.5" x14ac:dyDescent="0.25">
      <c r="A1048" s="15">
        <v>1041</v>
      </c>
      <c r="B1048" s="15" t="s">
        <v>3434</v>
      </c>
      <c r="C1048" s="16" t="s">
        <v>3435</v>
      </c>
      <c r="D1048" s="16" t="s">
        <v>3327</v>
      </c>
      <c r="E1048" s="23"/>
      <c r="F1048" s="18">
        <v>3</v>
      </c>
      <c r="G1048" s="18" t="s">
        <v>3290</v>
      </c>
      <c r="H1048" s="18" t="s">
        <v>2786</v>
      </c>
      <c r="I1048" s="18" t="s">
        <v>281</v>
      </c>
      <c r="J1048" s="18" t="s">
        <v>3324</v>
      </c>
      <c r="K1048" s="18" t="s">
        <v>939</v>
      </c>
      <c r="L1048" s="20">
        <v>1954544</v>
      </c>
      <c r="M1048" s="20">
        <v>4</v>
      </c>
      <c r="N1048" s="20">
        <f t="shared" si="16"/>
        <v>7818176</v>
      </c>
      <c r="O1048" s="16" t="s">
        <v>3284</v>
      </c>
    </row>
    <row r="1049" spans="1:15" ht="67.5" x14ac:dyDescent="0.25">
      <c r="A1049" s="15">
        <v>1042</v>
      </c>
      <c r="B1049" s="15" t="s">
        <v>3436</v>
      </c>
      <c r="C1049" s="16" t="s">
        <v>3437</v>
      </c>
      <c r="D1049" s="16" t="s">
        <v>3438</v>
      </c>
      <c r="E1049" s="23"/>
      <c r="F1049" s="18">
        <v>3</v>
      </c>
      <c r="G1049" s="18" t="s">
        <v>3282</v>
      </c>
      <c r="H1049" s="18" t="s">
        <v>2786</v>
      </c>
      <c r="I1049" s="18" t="s">
        <v>281</v>
      </c>
      <c r="J1049" s="18" t="s">
        <v>3308</v>
      </c>
      <c r="K1049" s="18" t="s">
        <v>939</v>
      </c>
      <c r="L1049" s="20">
        <v>1270395</v>
      </c>
      <c r="M1049" s="20">
        <v>12</v>
      </c>
      <c r="N1049" s="20">
        <f t="shared" si="16"/>
        <v>15244740</v>
      </c>
      <c r="O1049" s="16" t="s">
        <v>3284</v>
      </c>
    </row>
    <row r="1050" spans="1:15" ht="67.5" x14ac:dyDescent="0.25">
      <c r="A1050" s="15">
        <v>1043</v>
      </c>
      <c r="B1050" s="15" t="s">
        <v>3439</v>
      </c>
      <c r="C1050" s="16" t="s">
        <v>3440</v>
      </c>
      <c r="D1050" s="16" t="s">
        <v>3297</v>
      </c>
      <c r="E1050" s="23"/>
      <c r="F1050" s="18">
        <v>3</v>
      </c>
      <c r="G1050" s="18" t="s">
        <v>3282</v>
      </c>
      <c r="H1050" s="18" t="s">
        <v>2786</v>
      </c>
      <c r="I1050" s="18" t="s">
        <v>281</v>
      </c>
      <c r="J1050" s="18" t="s">
        <v>3298</v>
      </c>
      <c r="K1050" s="18" t="s">
        <v>939</v>
      </c>
      <c r="L1050" s="20">
        <v>699300</v>
      </c>
      <c r="M1050" s="20">
        <v>40</v>
      </c>
      <c r="N1050" s="20">
        <f t="shared" si="16"/>
        <v>27972000</v>
      </c>
      <c r="O1050" s="16" t="s">
        <v>3284</v>
      </c>
    </row>
    <row r="1051" spans="1:15" ht="67.5" x14ac:dyDescent="0.25">
      <c r="A1051" s="15">
        <v>1044</v>
      </c>
      <c r="B1051" s="15" t="s">
        <v>3442</v>
      </c>
      <c r="C1051" s="16" t="s">
        <v>3443</v>
      </c>
      <c r="D1051" s="16" t="s">
        <v>3444</v>
      </c>
      <c r="E1051" s="23"/>
      <c r="F1051" s="18">
        <v>3</v>
      </c>
      <c r="G1051" s="18" t="s">
        <v>3320</v>
      </c>
      <c r="H1051" s="18" t="s">
        <v>2786</v>
      </c>
      <c r="I1051" s="18" t="s">
        <v>3340</v>
      </c>
      <c r="J1051" s="18" t="s">
        <v>3445</v>
      </c>
      <c r="K1051" s="18" t="s">
        <v>939</v>
      </c>
      <c r="L1051" s="20">
        <v>1902318</v>
      </c>
      <c r="M1051" s="20">
        <v>200</v>
      </c>
      <c r="N1051" s="20">
        <f t="shared" si="16"/>
        <v>380463600</v>
      </c>
      <c r="O1051" s="16" t="s">
        <v>3284</v>
      </c>
    </row>
    <row r="1052" spans="1:15" ht="67.5" x14ac:dyDescent="0.25">
      <c r="A1052" s="15">
        <v>1045</v>
      </c>
      <c r="B1052" s="15" t="s">
        <v>3446</v>
      </c>
      <c r="C1052" s="16" t="s">
        <v>3447</v>
      </c>
      <c r="D1052" s="16" t="s">
        <v>3319</v>
      </c>
      <c r="E1052" s="23"/>
      <c r="F1052" s="18">
        <v>3</v>
      </c>
      <c r="G1052" s="18" t="s">
        <v>3320</v>
      </c>
      <c r="H1052" s="18" t="s">
        <v>2786</v>
      </c>
      <c r="I1052" s="18" t="s">
        <v>281</v>
      </c>
      <c r="J1052" s="18" t="s">
        <v>3321</v>
      </c>
      <c r="K1052" s="18" t="s">
        <v>939</v>
      </c>
      <c r="L1052" s="20">
        <v>1708179</v>
      </c>
      <c r="M1052" s="20">
        <v>6</v>
      </c>
      <c r="N1052" s="20">
        <f t="shared" si="16"/>
        <v>10249074</v>
      </c>
      <c r="O1052" s="16" t="s">
        <v>3284</v>
      </c>
    </row>
    <row r="1053" spans="1:15" ht="67.5" x14ac:dyDescent="0.25">
      <c r="A1053" s="15">
        <v>1046</v>
      </c>
      <c r="B1053" s="15" t="s">
        <v>3448</v>
      </c>
      <c r="C1053" s="16" t="s">
        <v>3449</v>
      </c>
      <c r="D1053" s="16" t="s">
        <v>3450</v>
      </c>
      <c r="E1053" s="23"/>
      <c r="F1053" s="18">
        <v>3</v>
      </c>
      <c r="G1053" s="18" t="s">
        <v>3339</v>
      </c>
      <c r="H1053" s="18" t="s">
        <v>2786</v>
      </c>
      <c r="I1053" s="18" t="s">
        <v>1245</v>
      </c>
      <c r="J1053" s="18" t="s">
        <v>3451</v>
      </c>
      <c r="K1053" s="18" t="s">
        <v>939</v>
      </c>
      <c r="L1053" s="20">
        <v>1599510</v>
      </c>
      <c r="M1053" s="20">
        <v>3</v>
      </c>
      <c r="N1053" s="20">
        <f t="shared" si="16"/>
        <v>4798530</v>
      </c>
      <c r="O1053" s="16" t="s">
        <v>3284</v>
      </c>
    </row>
    <row r="1054" spans="1:15" ht="67.5" x14ac:dyDescent="0.25">
      <c r="A1054" s="15">
        <v>1047</v>
      </c>
      <c r="B1054" s="15" t="s">
        <v>3452</v>
      </c>
      <c r="C1054" s="16" t="s">
        <v>3453</v>
      </c>
      <c r="D1054" s="16" t="s">
        <v>3454</v>
      </c>
      <c r="E1054" s="23"/>
      <c r="F1054" s="18">
        <v>3</v>
      </c>
      <c r="G1054" s="18" t="s">
        <v>3455</v>
      </c>
      <c r="H1054" s="18" t="s">
        <v>2786</v>
      </c>
      <c r="I1054" s="18" t="s">
        <v>281</v>
      </c>
      <c r="J1054" s="18" t="s">
        <v>3410</v>
      </c>
      <c r="K1054" s="18" t="s">
        <v>939</v>
      </c>
      <c r="L1054" s="20">
        <v>3776220</v>
      </c>
      <c r="M1054" s="20">
        <v>100</v>
      </c>
      <c r="N1054" s="20">
        <f t="shared" si="16"/>
        <v>377622000</v>
      </c>
      <c r="O1054" s="16" t="s">
        <v>3284</v>
      </c>
    </row>
    <row r="1055" spans="1:15" ht="67.5" x14ac:dyDescent="0.25">
      <c r="A1055" s="15">
        <v>1048</v>
      </c>
      <c r="B1055" s="15" t="s">
        <v>3456</v>
      </c>
      <c r="C1055" s="16" t="s">
        <v>3457</v>
      </c>
      <c r="D1055" s="16" t="s">
        <v>3299</v>
      </c>
      <c r="E1055" s="23"/>
      <c r="F1055" s="18">
        <v>3</v>
      </c>
      <c r="G1055" s="18" t="s">
        <v>3282</v>
      </c>
      <c r="H1055" s="18" t="s">
        <v>2786</v>
      </c>
      <c r="I1055" s="18" t="s">
        <v>281</v>
      </c>
      <c r="J1055" s="18" t="s">
        <v>3300</v>
      </c>
      <c r="K1055" s="18" t="s">
        <v>939</v>
      </c>
      <c r="L1055" s="20">
        <v>1223775</v>
      </c>
      <c r="M1055" s="20">
        <v>100</v>
      </c>
      <c r="N1055" s="20">
        <f t="shared" si="16"/>
        <v>122377500</v>
      </c>
      <c r="O1055" s="16" t="s">
        <v>3284</v>
      </c>
    </row>
    <row r="1056" spans="1:15" ht="67.5" x14ac:dyDescent="0.25">
      <c r="A1056" s="15">
        <v>1049</v>
      </c>
      <c r="B1056" s="15" t="s">
        <v>3458</v>
      </c>
      <c r="C1056" s="16" t="s">
        <v>3459</v>
      </c>
      <c r="D1056" s="16" t="s">
        <v>3460</v>
      </c>
      <c r="E1056" s="23"/>
      <c r="F1056" s="18">
        <v>3</v>
      </c>
      <c r="G1056" s="18" t="s">
        <v>3286</v>
      </c>
      <c r="H1056" s="18" t="s">
        <v>2786</v>
      </c>
      <c r="I1056" s="18" t="s">
        <v>281</v>
      </c>
      <c r="J1056" s="18" t="s">
        <v>3283</v>
      </c>
      <c r="K1056" s="18" t="s">
        <v>939</v>
      </c>
      <c r="L1056" s="20">
        <v>4192304</v>
      </c>
      <c r="M1056" s="20">
        <v>20</v>
      </c>
      <c r="N1056" s="20">
        <f t="shared" si="16"/>
        <v>83846080</v>
      </c>
      <c r="O1056" s="16" t="s">
        <v>3284</v>
      </c>
    </row>
    <row r="1057" spans="1:15" ht="67.5" x14ac:dyDescent="0.25">
      <c r="A1057" s="15">
        <v>1050</v>
      </c>
      <c r="B1057" s="15" t="s">
        <v>3461</v>
      </c>
      <c r="C1057" s="16" t="s">
        <v>3462</v>
      </c>
      <c r="D1057" s="16" t="s">
        <v>3463</v>
      </c>
      <c r="E1057" s="23"/>
      <c r="F1057" s="18">
        <v>3</v>
      </c>
      <c r="G1057" s="18" t="s">
        <v>3320</v>
      </c>
      <c r="H1057" s="18" t="s">
        <v>2786</v>
      </c>
      <c r="I1057" s="18" t="s">
        <v>281</v>
      </c>
      <c r="J1057" s="18" t="s">
        <v>3464</v>
      </c>
      <c r="K1057" s="18" t="s">
        <v>939</v>
      </c>
      <c r="L1057" s="20">
        <v>2278386</v>
      </c>
      <c r="M1057" s="20">
        <v>8</v>
      </c>
      <c r="N1057" s="20">
        <f t="shared" si="16"/>
        <v>18227088</v>
      </c>
      <c r="O1057" s="16" t="s">
        <v>3284</v>
      </c>
    </row>
    <row r="1058" spans="1:15" ht="67.5" x14ac:dyDescent="0.25">
      <c r="A1058" s="15">
        <v>1051</v>
      </c>
      <c r="B1058" s="15" t="s">
        <v>3465</v>
      </c>
      <c r="C1058" s="16" t="s">
        <v>3466</v>
      </c>
      <c r="D1058" s="16" t="s">
        <v>3467</v>
      </c>
      <c r="E1058" s="23"/>
      <c r="F1058" s="18">
        <v>3</v>
      </c>
      <c r="G1058" s="18" t="s">
        <v>3414</v>
      </c>
      <c r="H1058" s="18" t="s">
        <v>2786</v>
      </c>
      <c r="I1058" s="18" t="s">
        <v>281</v>
      </c>
      <c r="J1058" s="18" t="s">
        <v>3468</v>
      </c>
      <c r="K1058" s="18" t="s">
        <v>939</v>
      </c>
      <c r="L1058" s="20">
        <v>840000</v>
      </c>
      <c r="M1058" s="20">
        <v>2</v>
      </c>
      <c r="N1058" s="20">
        <f t="shared" si="16"/>
        <v>1680000</v>
      </c>
      <c r="O1058" s="16" t="s">
        <v>3284</v>
      </c>
    </row>
    <row r="1059" spans="1:15" ht="67.5" x14ac:dyDescent="0.25">
      <c r="A1059" s="15">
        <v>1052</v>
      </c>
      <c r="B1059" s="15" t="s">
        <v>3469</v>
      </c>
      <c r="C1059" s="16" t="s">
        <v>3470</v>
      </c>
      <c r="D1059" s="16" t="s">
        <v>3471</v>
      </c>
      <c r="E1059" s="23"/>
      <c r="F1059" s="18">
        <v>3</v>
      </c>
      <c r="G1059" s="18" t="s">
        <v>3472</v>
      </c>
      <c r="H1059" s="18" t="s">
        <v>2786</v>
      </c>
      <c r="I1059" s="18" t="s">
        <v>281</v>
      </c>
      <c r="J1059" s="18" t="s">
        <v>3473</v>
      </c>
      <c r="K1059" s="18" t="s">
        <v>939</v>
      </c>
      <c r="L1059" s="20">
        <v>1165500</v>
      </c>
      <c r="M1059" s="20">
        <v>6</v>
      </c>
      <c r="N1059" s="20">
        <f t="shared" si="16"/>
        <v>6993000</v>
      </c>
      <c r="O1059" s="16" t="s">
        <v>3284</v>
      </c>
    </row>
    <row r="1060" spans="1:15" ht="67.5" x14ac:dyDescent="0.25">
      <c r="A1060" s="15">
        <v>1053</v>
      </c>
      <c r="B1060" s="15" t="s">
        <v>3474</v>
      </c>
      <c r="C1060" s="16" t="s">
        <v>3475</v>
      </c>
      <c r="D1060" s="16" t="s">
        <v>3476</v>
      </c>
      <c r="E1060" s="23"/>
      <c r="F1060" s="18">
        <v>3</v>
      </c>
      <c r="G1060" s="18" t="s">
        <v>3477</v>
      </c>
      <c r="H1060" s="18" t="s">
        <v>2786</v>
      </c>
      <c r="I1060" s="18" t="s">
        <v>281</v>
      </c>
      <c r="J1060" s="18" t="s">
        <v>3308</v>
      </c>
      <c r="K1060" s="18" t="s">
        <v>939</v>
      </c>
      <c r="L1060" s="20">
        <v>8400000</v>
      </c>
      <c r="M1060" s="20">
        <v>200</v>
      </c>
      <c r="N1060" s="20">
        <f t="shared" si="16"/>
        <v>1680000000</v>
      </c>
      <c r="O1060" s="16" t="s">
        <v>3284</v>
      </c>
    </row>
    <row r="1061" spans="1:15" ht="67.5" x14ac:dyDescent="0.25">
      <c r="A1061" s="15">
        <v>1054</v>
      </c>
      <c r="B1061" s="15" t="s">
        <v>3478</v>
      </c>
      <c r="C1061" s="16" t="s">
        <v>3479</v>
      </c>
      <c r="D1061" s="16" t="s">
        <v>3480</v>
      </c>
      <c r="E1061" s="23"/>
      <c r="F1061" s="18">
        <v>3</v>
      </c>
      <c r="G1061" s="18" t="s">
        <v>3365</v>
      </c>
      <c r="H1061" s="18" t="s">
        <v>2786</v>
      </c>
      <c r="I1061" s="18" t="s">
        <v>281</v>
      </c>
      <c r="J1061" s="18" t="s">
        <v>3481</v>
      </c>
      <c r="K1061" s="18" t="s">
        <v>939</v>
      </c>
      <c r="L1061" s="20">
        <v>1050000</v>
      </c>
      <c r="M1061" s="20">
        <v>10</v>
      </c>
      <c r="N1061" s="20">
        <f t="shared" si="16"/>
        <v>10500000</v>
      </c>
      <c r="O1061" s="16" t="s">
        <v>3284</v>
      </c>
    </row>
    <row r="1062" spans="1:15" ht="67.5" x14ac:dyDescent="0.25">
      <c r="A1062" s="15">
        <v>1055</v>
      </c>
      <c r="B1062" s="15" t="s">
        <v>3482</v>
      </c>
      <c r="C1062" s="16" t="s">
        <v>3483</v>
      </c>
      <c r="D1062" s="16" t="s">
        <v>3301</v>
      </c>
      <c r="E1062" s="23"/>
      <c r="F1062" s="18">
        <v>3</v>
      </c>
      <c r="G1062" s="18" t="s">
        <v>3282</v>
      </c>
      <c r="H1062" s="18" t="s">
        <v>2786</v>
      </c>
      <c r="I1062" s="18" t="s">
        <v>281</v>
      </c>
      <c r="J1062" s="18" t="s">
        <v>3302</v>
      </c>
      <c r="K1062" s="18" t="s">
        <v>939</v>
      </c>
      <c r="L1062" s="20">
        <v>2447550</v>
      </c>
      <c r="M1062" s="20">
        <v>50</v>
      </c>
      <c r="N1062" s="20">
        <f t="shared" si="16"/>
        <v>122377500</v>
      </c>
      <c r="O1062" s="16" t="s">
        <v>3284</v>
      </c>
    </row>
    <row r="1063" spans="1:15" ht="67.5" x14ac:dyDescent="0.25">
      <c r="A1063" s="15">
        <v>1056</v>
      </c>
      <c r="B1063" s="15" t="s">
        <v>3484</v>
      </c>
      <c r="C1063" s="16" t="s">
        <v>3485</v>
      </c>
      <c r="D1063" s="16" t="s">
        <v>3486</v>
      </c>
      <c r="E1063" s="23"/>
      <c r="F1063" s="18">
        <v>3</v>
      </c>
      <c r="G1063" s="18" t="s">
        <v>3487</v>
      </c>
      <c r="H1063" s="18" t="s">
        <v>2786</v>
      </c>
      <c r="I1063" s="18" t="s">
        <v>281</v>
      </c>
      <c r="J1063" s="18" t="s">
        <v>3302</v>
      </c>
      <c r="K1063" s="18" t="s">
        <v>939</v>
      </c>
      <c r="L1063" s="20">
        <v>4195800</v>
      </c>
      <c r="M1063" s="20">
        <v>80</v>
      </c>
      <c r="N1063" s="20">
        <f t="shared" si="16"/>
        <v>335664000</v>
      </c>
      <c r="O1063" s="16" t="s">
        <v>3284</v>
      </c>
    </row>
    <row r="1064" spans="1:15" ht="67.5" x14ac:dyDescent="0.25">
      <c r="A1064" s="15">
        <v>1057</v>
      </c>
      <c r="B1064" s="15" t="s">
        <v>3488</v>
      </c>
      <c r="C1064" s="16" t="s">
        <v>3489</v>
      </c>
      <c r="D1064" s="16" t="s">
        <v>3490</v>
      </c>
      <c r="E1064" s="23"/>
      <c r="F1064" s="18">
        <v>3</v>
      </c>
      <c r="G1064" s="18" t="s">
        <v>3487</v>
      </c>
      <c r="H1064" s="18" t="s">
        <v>2786</v>
      </c>
      <c r="I1064" s="18" t="s">
        <v>281</v>
      </c>
      <c r="J1064" s="18" t="s">
        <v>3441</v>
      </c>
      <c r="K1064" s="18" t="s">
        <v>939</v>
      </c>
      <c r="L1064" s="20">
        <v>1165500</v>
      </c>
      <c r="M1064" s="20">
        <v>6</v>
      </c>
      <c r="N1064" s="20">
        <f t="shared" si="16"/>
        <v>6993000</v>
      </c>
      <c r="O1064" s="16" t="s">
        <v>3284</v>
      </c>
    </row>
    <row r="1065" spans="1:15" ht="67.5" x14ac:dyDescent="0.25">
      <c r="A1065" s="15">
        <v>1058</v>
      </c>
      <c r="B1065" s="15" t="s">
        <v>3491</v>
      </c>
      <c r="C1065" s="16" t="s">
        <v>3492</v>
      </c>
      <c r="D1065" s="16" t="s">
        <v>3303</v>
      </c>
      <c r="E1065" s="23"/>
      <c r="F1065" s="18">
        <v>3</v>
      </c>
      <c r="G1065" s="18" t="s">
        <v>3286</v>
      </c>
      <c r="H1065" s="18" t="s">
        <v>2786</v>
      </c>
      <c r="I1065" s="18" t="s">
        <v>281</v>
      </c>
      <c r="J1065" s="18" t="s">
        <v>3298</v>
      </c>
      <c r="K1065" s="18" t="s">
        <v>939</v>
      </c>
      <c r="L1065" s="20">
        <v>904428</v>
      </c>
      <c r="M1065" s="20">
        <v>80</v>
      </c>
      <c r="N1065" s="20">
        <f t="shared" si="16"/>
        <v>72354240</v>
      </c>
      <c r="O1065" s="16" t="s">
        <v>3284</v>
      </c>
    </row>
    <row r="1066" spans="1:15" ht="67.5" x14ac:dyDescent="0.25">
      <c r="A1066" s="15">
        <v>1059</v>
      </c>
      <c r="B1066" s="15" t="s">
        <v>3493</v>
      </c>
      <c r="C1066" s="16" t="s">
        <v>3494</v>
      </c>
      <c r="D1066" s="16" t="s">
        <v>3344</v>
      </c>
      <c r="E1066" s="23"/>
      <c r="F1066" s="18">
        <v>3</v>
      </c>
      <c r="G1066" s="18" t="s">
        <v>3495</v>
      </c>
      <c r="H1066" s="18" t="s">
        <v>2786</v>
      </c>
      <c r="I1066" s="18" t="s">
        <v>3496</v>
      </c>
      <c r="J1066" s="18" t="s">
        <v>3343</v>
      </c>
      <c r="K1066" s="18" t="s">
        <v>939</v>
      </c>
      <c r="L1066" s="20">
        <v>7326000</v>
      </c>
      <c r="M1066" s="20">
        <v>15</v>
      </c>
      <c r="N1066" s="20">
        <f t="shared" si="16"/>
        <v>109890000</v>
      </c>
      <c r="O1066" s="16" t="s">
        <v>3284</v>
      </c>
    </row>
    <row r="1067" spans="1:15" ht="67.5" x14ac:dyDescent="0.25">
      <c r="A1067" s="15">
        <v>1060</v>
      </c>
      <c r="B1067" s="15" t="s">
        <v>3497</v>
      </c>
      <c r="C1067" s="16" t="s">
        <v>3498</v>
      </c>
      <c r="D1067" s="16" t="s">
        <v>3499</v>
      </c>
      <c r="E1067" s="23"/>
      <c r="F1067" s="18">
        <v>3</v>
      </c>
      <c r="G1067" s="18" t="s">
        <v>3500</v>
      </c>
      <c r="H1067" s="18" t="s">
        <v>2786</v>
      </c>
      <c r="I1067" s="18" t="s">
        <v>281</v>
      </c>
      <c r="J1067" s="18" t="s">
        <v>3302</v>
      </c>
      <c r="K1067" s="18" t="s">
        <v>939</v>
      </c>
      <c r="L1067" s="20">
        <v>2564100</v>
      </c>
      <c r="M1067" s="20">
        <v>120</v>
      </c>
      <c r="N1067" s="20">
        <f t="shared" si="16"/>
        <v>307692000</v>
      </c>
      <c r="O1067" s="16" t="s">
        <v>3284</v>
      </c>
    </row>
    <row r="1068" spans="1:15" ht="67.5" x14ac:dyDescent="0.25">
      <c r="A1068" s="15">
        <v>1061</v>
      </c>
      <c r="B1068" s="15" t="s">
        <v>3501</v>
      </c>
      <c r="C1068" s="16" t="s">
        <v>3502</v>
      </c>
      <c r="D1068" s="16" t="s">
        <v>3503</v>
      </c>
      <c r="E1068" s="23"/>
      <c r="F1068" s="18">
        <v>3</v>
      </c>
      <c r="G1068" s="18" t="s">
        <v>3365</v>
      </c>
      <c r="H1068" s="18" t="s">
        <v>2786</v>
      </c>
      <c r="I1068" s="18" t="s">
        <v>281</v>
      </c>
      <c r="J1068" s="18" t="s">
        <v>3441</v>
      </c>
      <c r="K1068" s="18" t="s">
        <v>939</v>
      </c>
      <c r="L1068" s="20">
        <v>1165500</v>
      </c>
      <c r="M1068" s="20">
        <v>5</v>
      </c>
      <c r="N1068" s="20">
        <f t="shared" si="16"/>
        <v>5827500</v>
      </c>
      <c r="O1068" s="16" t="s">
        <v>3284</v>
      </c>
    </row>
    <row r="1069" spans="1:15" ht="67.5" x14ac:dyDescent="0.25">
      <c r="A1069" s="15">
        <v>1062</v>
      </c>
      <c r="B1069" s="15" t="s">
        <v>3504</v>
      </c>
      <c r="C1069" s="16" t="s">
        <v>3505</v>
      </c>
      <c r="D1069" s="16" t="s">
        <v>3506</v>
      </c>
      <c r="E1069" s="23"/>
      <c r="F1069" s="18">
        <v>3</v>
      </c>
      <c r="G1069" s="18" t="s">
        <v>3370</v>
      </c>
      <c r="H1069" s="18" t="s">
        <v>2786</v>
      </c>
      <c r="I1069" s="18" t="s">
        <v>281</v>
      </c>
      <c r="J1069" s="18" t="s">
        <v>3302</v>
      </c>
      <c r="K1069" s="18" t="s">
        <v>939</v>
      </c>
      <c r="L1069" s="20">
        <v>3846150</v>
      </c>
      <c r="M1069" s="20">
        <v>10</v>
      </c>
      <c r="N1069" s="20">
        <f t="shared" si="16"/>
        <v>38461500</v>
      </c>
      <c r="O1069" s="16" t="s">
        <v>3284</v>
      </c>
    </row>
    <row r="1070" spans="1:15" ht="67.5" x14ac:dyDescent="0.25">
      <c r="A1070" s="15">
        <v>1063</v>
      </c>
      <c r="B1070" s="15" t="s">
        <v>3507</v>
      </c>
      <c r="C1070" s="16" t="s">
        <v>3508</v>
      </c>
      <c r="D1070" s="16" t="s">
        <v>3509</v>
      </c>
      <c r="E1070" s="23"/>
      <c r="F1070" s="18">
        <v>3</v>
      </c>
      <c r="G1070" s="18" t="s">
        <v>3510</v>
      </c>
      <c r="H1070" s="18" t="s">
        <v>2786</v>
      </c>
      <c r="I1070" s="18" t="s">
        <v>281</v>
      </c>
      <c r="J1070" s="18" t="s">
        <v>3302</v>
      </c>
      <c r="K1070" s="18" t="s">
        <v>939</v>
      </c>
      <c r="L1070" s="20">
        <v>4200000</v>
      </c>
      <c r="M1070" s="20">
        <v>40</v>
      </c>
      <c r="N1070" s="20">
        <f t="shared" si="16"/>
        <v>168000000</v>
      </c>
      <c r="O1070" s="16" t="s">
        <v>3284</v>
      </c>
    </row>
    <row r="1071" spans="1:15" ht="67.5" x14ac:dyDescent="0.25">
      <c r="A1071" s="15">
        <v>1064</v>
      </c>
      <c r="B1071" s="15" t="s">
        <v>3513</v>
      </c>
      <c r="C1071" s="16" t="s">
        <v>3514</v>
      </c>
      <c r="D1071" s="16" t="s">
        <v>3329</v>
      </c>
      <c r="E1071" s="23"/>
      <c r="F1071" s="18">
        <v>3</v>
      </c>
      <c r="G1071" s="18" t="s">
        <v>3307</v>
      </c>
      <c r="H1071" s="18" t="s">
        <v>2786</v>
      </c>
      <c r="I1071" s="18" t="s">
        <v>281</v>
      </c>
      <c r="J1071" s="18" t="s">
        <v>3280</v>
      </c>
      <c r="K1071" s="18" t="s">
        <v>939</v>
      </c>
      <c r="L1071" s="20">
        <v>326340</v>
      </c>
      <c r="M1071" s="20">
        <v>12</v>
      </c>
      <c r="N1071" s="20">
        <f t="shared" si="16"/>
        <v>3916080</v>
      </c>
      <c r="O1071" s="16" t="s">
        <v>3284</v>
      </c>
    </row>
    <row r="1072" spans="1:15" ht="67.5" x14ac:dyDescent="0.25">
      <c r="A1072" s="15">
        <v>1065</v>
      </c>
      <c r="B1072" s="15" t="s">
        <v>3515</v>
      </c>
      <c r="C1072" s="16" t="s">
        <v>3516</v>
      </c>
      <c r="D1072" s="16" t="s">
        <v>3328</v>
      </c>
      <c r="E1072" s="23"/>
      <c r="F1072" s="18">
        <v>3</v>
      </c>
      <c r="G1072" s="18" t="s">
        <v>3307</v>
      </c>
      <c r="H1072" s="18" t="s">
        <v>2786</v>
      </c>
      <c r="I1072" s="18" t="s">
        <v>281</v>
      </c>
      <c r="J1072" s="18" t="s">
        <v>3280</v>
      </c>
      <c r="K1072" s="18" t="s">
        <v>939</v>
      </c>
      <c r="L1072" s="20">
        <v>326340</v>
      </c>
      <c r="M1072" s="20">
        <v>12</v>
      </c>
      <c r="N1072" s="20">
        <f t="shared" si="16"/>
        <v>3916080</v>
      </c>
      <c r="O1072" s="16" t="s">
        <v>3284</v>
      </c>
    </row>
    <row r="1073" spans="1:15" ht="67.5" x14ac:dyDescent="0.25">
      <c r="A1073" s="15">
        <v>1066</v>
      </c>
      <c r="B1073" s="15" t="s">
        <v>3517</v>
      </c>
      <c r="C1073" s="16" t="s">
        <v>3518</v>
      </c>
      <c r="D1073" s="16" t="s">
        <v>3519</v>
      </c>
      <c r="E1073" s="23"/>
      <c r="F1073" s="18">
        <v>3</v>
      </c>
      <c r="G1073" s="18" t="s">
        <v>3282</v>
      </c>
      <c r="H1073" s="18" t="s">
        <v>2786</v>
      </c>
      <c r="I1073" s="18" t="s">
        <v>281</v>
      </c>
      <c r="J1073" s="18" t="s">
        <v>3302</v>
      </c>
      <c r="K1073" s="18" t="s">
        <v>939</v>
      </c>
      <c r="L1073" s="20">
        <v>635198</v>
      </c>
      <c r="M1073" s="20">
        <v>60</v>
      </c>
      <c r="N1073" s="20">
        <f t="shared" si="16"/>
        <v>38111880</v>
      </c>
      <c r="O1073" s="16" t="s">
        <v>3284</v>
      </c>
    </row>
    <row r="1074" spans="1:15" ht="67.5" x14ac:dyDescent="0.25">
      <c r="A1074" s="15">
        <v>1067</v>
      </c>
      <c r="B1074" s="15" t="s">
        <v>3520</v>
      </c>
      <c r="C1074" s="16" t="s">
        <v>3521</v>
      </c>
      <c r="D1074" s="16" t="s">
        <v>3522</v>
      </c>
      <c r="E1074" s="23"/>
      <c r="F1074" s="18">
        <v>3</v>
      </c>
      <c r="G1074" s="18" t="s">
        <v>3286</v>
      </c>
      <c r="H1074" s="18" t="s">
        <v>2786</v>
      </c>
      <c r="I1074" s="18" t="s">
        <v>281</v>
      </c>
      <c r="J1074" s="18" t="s">
        <v>3283</v>
      </c>
      <c r="K1074" s="18" t="s">
        <v>939</v>
      </c>
      <c r="L1074" s="20">
        <v>813519</v>
      </c>
      <c r="M1074" s="20">
        <v>12</v>
      </c>
      <c r="N1074" s="20">
        <f t="shared" si="16"/>
        <v>9762228</v>
      </c>
      <c r="O1074" s="16" t="s">
        <v>3284</v>
      </c>
    </row>
    <row r="1075" spans="1:15" ht="67.5" x14ac:dyDescent="0.25">
      <c r="A1075" s="15">
        <v>1068</v>
      </c>
      <c r="B1075" s="15" t="s">
        <v>3523</v>
      </c>
      <c r="C1075" s="16" t="s">
        <v>3524</v>
      </c>
      <c r="D1075" s="16" t="s">
        <v>3309</v>
      </c>
      <c r="E1075" s="23"/>
      <c r="F1075" s="18">
        <v>3</v>
      </c>
      <c r="G1075" s="18" t="s">
        <v>3286</v>
      </c>
      <c r="H1075" s="18" t="s">
        <v>2786</v>
      </c>
      <c r="I1075" s="18" t="s">
        <v>281</v>
      </c>
      <c r="J1075" s="18" t="s">
        <v>3308</v>
      </c>
      <c r="K1075" s="18" t="s">
        <v>939</v>
      </c>
      <c r="L1075" s="20">
        <v>2540790</v>
      </c>
      <c r="M1075" s="20">
        <v>70</v>
      </c>
      <c r="N1075" s="20">
        <f t="shared" si="16"/>
        <v>177855300</v>
      </c>
      <c r="O1075" s="16" t="s">
        <v>3284</v>
      </c>
    </row>
    <row r="1076" spans="1:15" ht="67.5" x14ac:dyDescent="0.25">
      <c r="A1076" s="15">
        <v>1069</v>
      </c>
      <c r="B1076" s="15" t="s">
        <v>3525</v>
      </c>
      <c r="C1076" s="16" t="s">
        <v>3526</v>
      </c>
      <c r="D1076" s="16" t="s">
        <v>3527</v>
      </c>
      <c r="E1076" s="23"/>
      <c r="F1076" s="18">
        <v>3</v>
      </c>
      <c r="G1076" s="18" t="s">
        <v>3318</v>
      </c>
      <c r="H1076" s="18" t="s">
        <v>2786</v>
      </c>
      <c r="I1076" s="18" t="s">
        <v>281</v>
      </c>
      <c r="J1076" s="18" t="s">
        <v>3528</v>
      </c>
      <c r="K1076" s="18" t="s">
        <v>939</v>
      </c>
      <c r="L1076" s="20">
        <v>1091574</v>
      </c>
      <c r="M1076" s="20">
        <v>8</v>
      </c>
      <c r="N1076" s="20">
        <f t="shared" si="16"/>
        <v>8732592</v>
      </c>
      <c r="O1076" s="16" t="s">
        <v>3284</v>
      </c>
    </row>
    <row r="1077" spans="1:15" ht="67.5" x14ac:dyDescent="0.25">
      <c r="A1077" s="15">
        <v>1070</v>
      </c>
      <c r="B1077" s="15" t="s">
        <v>3529</v>
      </c>
      <c r="C1077" s="16" t="s">
        <v>3530</v>
      </c>
      <c r="D1077" s="16" t="s">
        <v>3333</v>
      </c>
      <c r="E1077" s="23"/>
      <c r="F1077" s="18">
        <v>3</v>
      </c>
      <c r="G1077" s="18" t="s">
        <v>3320</v>
      </c>
      <c r="H1077" s="18" t="s">
        <v>2786</v>
      </c>
      <c r="I1077" s="18" t="s">
        <v>281</v>
      </c>
      <c r="J1077" s="18" t="s">
        <v>3334</v>
      </c>
      <c r="K1077" s="18" t="s">
        <v>939</v>
      </c>
      <c r="L1077" s="20">
        <v>212454</v>
      </c>
      <c r="M1077" s="20">
        <v>150</v>
      </c>
      <c r="N1077" s="20">
        <f t="shared" si="16"/>
        <v>31868100</v>
      </c>
      <c r="O1077" s="16" t="s">
        <v>3284</v>
      </c>
    </row>
    <row r="1078" spans="1:15" ht="67.5" x14ac:dyDescent="0.25">
      <c r="A1078" s="15">
        <v>1071</v>
      </c>
      <c r="B1078" s="15" t="s">
        <v>3531</v>
      </c>
      <c r="C1078" s="16" t="s">
        <v>3532</v>
      </c>
      <c r="D1078" s="16" t="s">
        <v>3338</v>
      </c>
      <c r="E1078" s="23"/>
      <c r="F1078" s="18">
        <v>3</v>
      </c>
      <c r="G1078" s="18" t="s">
        <v>3339</v>
      </c>
      <c r="H1078" s="18" t="s">
        <v>2786</v>
      </c>
      <c r="I1078" s="18" t="s">
        <v>3340</v>
      </c>
      <c r="J1078" s="18" t="s">
        <v>3341</v>
      </c>
      <c r="K1078" s="18" t="s">
        <v>939</v>
      </c>
      <c r="L1078" s="20">
        <v>1744809</v>
      </c>
      <c r="M1078" s="20">
        <v>50</v>
      </c>
      <c r="N1078" s="20">
        <f t="shared" si="16"/>
        <v>87240450</v>
      </c>
      <c r="O1078" s="16" t="s">
        <v>3284</v>
      </c>
    </row>
    <row r="1079" spans="1:15" ht="67.5" x14ac:dyDescent="0.25">
      <c r="A1079" s="15">
        <v>1072</v>
      </c>
      <c r="B1079" s="15" t="s">
        <v>3533</v>
      </c>
      <c r="C1079" s="16" t="s">
        <v>3534</v>
      </c>
      <c r="D1079" s="16" t="s">
        <v>3535</v>
      </c>
      <c r="E1079" s="23"/>
      <c r="F1079" s="18">
        <v>3</v>
      </c>
      <c r="G1079" s="18" t="s">
        <v>3365</v>
      </c>
      <c r="H1079" s="18" t="s">
        <v>2786</v>
      </c>
      <c r="I1079" s="18" t="s">
        <v>281</v>
      </c>
      <c r="J1079" s="18" t="s">
        <v>3302</v>
      </c>
      <c r="K1079" s="18" t="s">
        <v>939</v>
      </c>
      <c r="L1079" s="20">
        <v>18648000</v>
      </c>
      <c r="M1079" s="20">
        <v>40</v>
      </c>
      <c r="N1079" s="20">
        <f t="shared" si="16"/>
        <v>745920000</v>
      </c>
      <c r="O1079" s="16" t="s">
        <v>3284</v>
      </c>
    </row>
    <row r="1080" spans="1:15" ht="67.5" x14ac:dyDescent="0.25">
      <c r="A1080" s="15">
        <v>1073</v>
      </c>
      <c r="B1080" s="15" t="s">
        <v>3536</v>
      </c>
      <c r="C1080" s="16" t="s">
        <v>3537</v>
      </c>
      <c r="D1080" s="16" t="s">
        <v>3538</v>
      </c>
      <c r="E1080" s="23"/>
      <c r="F1080" s="18">
        <v>3</v>
      </c>
      <c r="G1080" s="18" t="s">
        <v>3282</v>
      </c>
      <c r="H1080" s="18" t="s">
        <v>2786</v>
      </c>
      <c r="I1080" s="18" t="s">
        <v>281</v>
      </c>
      <c r="J1080" s="18" t="s">
        <v>3294</v>
      </c>
      <c r="K1080" s="18" t="s">
        <v>939</v>
      </c>
      <c r="L1080" s="20">
        <v>381119</v>
      </c>
      <c r="M1080" s="20">
        <v>5</v>
      </c>
      <c r="N1080" s="20">
        <f t="shared" si="16"/>
        <v>1905595</v>
      </c>
      <c r="O1080" s="16" t="s">
        <v>3284</v>
      </c>
    </row>
    <row r="1081" spans="1:15" ht="67.5" x14ac:dyDescent="0.25">
      <c r="A1081" s="15">
        <v>1074</v>
      </c>
      <c r="B1081" s="15" t="s">
        <v>3539</v>
      </c>
      <c r="C1081" s="16" t="s">
        <v>3540</v>
      </c>
      <c r="D1081" s="16" t="s">
        <v>3541</v>
      </c>
      <c r="E1081" s="23"/>
      <c r="F1081" s="18">
        <v>3</v>
      </c>
      <c r="G1081" s="18" t="s">
        <v>3414</v>
      </c>
      <c r="H1081" s="18" t="s">
        <v>2786</v>
      </c>
      <c r="I1081" s="18" t="s">
        <v>281</v>
      </c>
      <c r="J1081" s="18" t="s">
        <v>3468</v>
      </c>
      <c r="K1081" s="18" t="s">
        <v>939</v>
      </c>
      <c r="L1081" s="20">
        <v>1522143</v>
      </c>
      <c r="M1081" s="20">
        <v>5</v>
      </c>
      <c r="N1081" s="20">
        <f t="shared" si="16"/>
        <v>7610715</v>
      </c>
      <c r="O1081" s="16" t="s">
        <v>3284</v>
      </c>
    </row>
    <row r="1082" spans="1:15" ht="67.5" x14ac:dyDescent="0.25">
      <c r="A1082" s="15">
        <v>1075</v>
      </c>
      <c r="B1082" s="15" t="s">
        <v>3542</v>
      </c>
      <c r="C1082" s="16" t="s">
        <v>3543</v>
      </c>
      <c r="D1082" s="16" t="s">
        <v>3544</v>
      </c>
      <c r="E1082" s="23"/>
      <c r="F1082" s="18">
        <v>3</v>
      </c>
      <c r="G1082" s="18" t="s">
        <v>3320</v>
      </c>
      <c r="H1082" s="18" t="s">
        <v>2786</v>
      </c>
      <c r="I1082" s="18" t="s">
        <v>281</v>
      </c>
      <c r="J1082" s="18" t="s">
        <v>3545</v>
      </c>
      <c r="K1082" s="18" t="s">
        <v>939</v>
      </c>
      <c r="L1082" s="20">
        <v>1267398</v>
      </c>
      <c r="M1082" s="20">
        <v>150</v>
      </c>
      <c r="N1082" s="20">
        <f t="shared" si="16"/>
        <v>190109700</v>
      </c>
      <c r="O1082" s="16" t="s">
        <v>3284</v>
      </c>
    </row>
    <row r="1083" spans="1:15" ht="67.5" x14ac:dyDescent="0.25">
      <c r="A1083" s="15">
        <v>1076</v>
      </c>
      <c r="B1083" s="15" t="s">
        <v>3546</v>
      </c>
      <c r="C1083" s="16" t="s">
        <v>3547</v>
      </c>
      <c r="D1083" s="16" t="s">
        <v>3548</v>
      </c>
      <c r="E1083" s="23"/>
      <c r="F1083" s="18">
        <v>3</v>
      </c>
      <c r="G1083" s="18" t="s">
        <v>3320</v>
      </c>
      <c r="H1083" s="18" t="s">
        <v>2786</v>
      </c>
      <c r="I1083" s="18" t="s">
        <v>281</v>
      </c>
      <c r="J1083" s="18" t="s">
        <v>3549</v>
      </c>
      <c r="K1083" s="18" t="s">
        <v>939</v>
      </c>
      <c r="L1083" s="20">
        <v>1645908</v>
      </c>
      <c r="M1083" s="20">
        <v>10</v>
      </c>
      <c r="N1083" s="20">
        <f t="shared" si="16"/>
        <v>16459080</v>
      </c>
      <c r="O1083" s="16" t="s">
        <v>3284</v>
      </c>
    </row>
    <row r="1084" spans="1:15" ht="67.5" x14ac:dyDescent="0.25">
      <c r="A1084" s="15">
        <v>1077</v>
      </c>
      <c r="B1084" s="15" t="s">
        <v>3550</v>
      </c>
      <c r="C1084" s="16" t="s">
        <v>3551</v>
      </c>
      <c r="D1084" s="16" t="s">
        <v>3552</v>
      </c>
      <c r="E1084" s="23"/>
      <c r="F1084" s="18">
        <v>3</v>
      </c>
      <c r="G1084" s="18" t="s">
        <v>3414</v>
      </c>
      <c r="H1084" s="18" t="s">
        <v>2786</v>
      </c>
      <c r="I1084" s="18" t="s">
        <v>281</v>
      </c>
      <c r="J1084" s="18" t="s">
        <v>3302</v>
      </c>
      <c r="K1084" s="18" t="s">
        <v>939</v>
      </c>
      <c r="L1084" s="20">
        <v>24360000</v>
      </c>
      <c r="M1084" s="20">
        <v>100</v>
      </c>
      <c r="N1084" s="20">
        <f t="shared" si="16"/>
        <v>2436000000</v>
      </c>
      <c r="O1084" s="16" t="s">
        <v>3284</v>
      </c>
    </row>
    <row r="1085" spans="1:15" ht="67.5" x14ac:dyDescent="0.25">
      <c r="A1085" s="15">
        <v>1078</v>
      </c>
      <c r="B1085" s="15" t="s">
        <v>3553</v>
      </c>
      <c r="C1085" s="16" t="s">
        <v>3554</v>
      </c>
      <c r="D1085" s="16" t="s">
        <v>3555</v>
      </c>
      <c r="E1085" s="23"/>
      <c r="F1085" s="18">
        <v>3</v>
      </c>
      <c r="G1085" s="18" t="s">
        <v>3320</v>
      </c>
      <c r="H1085" s="18" t="s">
        <v>2786</v>
      </c>
      <c r="I1085" s="18" t="s">
        <v>281</v>
      </c>
      <c r="J1085" s="18" t="s">
        <v>3445</v>
      </c>
      <c r="K1085" s="18" t="s">
        <v>939</v>
      </c>
      <c r="L1085" s="20">
        <v>1604394</v>
      </c>
      <c r="M1085" s="20">
        <v>150</v>
      </c>
      <c r="N1085" s="20">
        <f t="shared" si="16"/>
        <v>240659100</v>
      </c>
      <c r="O1085" s="16" t="s">
        <v>3284</v>
      </c>
    </row>
    <row r="1086" spans="1:15" ht="67.5" x14ac:dyDescent="0.25">
      <c r="A1086" s="15">
        <v>1079</v>
      </c>
      <c r="B1086" s="15" t="s">
        <v>3556</v>
      </c>
      <c r="C1086" s="16" t="s">
        <v>3557</v>
      </c>
      <c r="D1086" s="16" t="s">
        <v>3558</v>
      </c>
      <c r="E1086" s="23"/>
      <c r="F1086" s="18">
        <v>3</v>
      </c>
      <c r="G1086" s="18" t="s">
        <v>3370</v>
      </c>
      <c r="H1086" s="18" t="s">
        <v>2786</v>
      </c>
      <c r="I1086" s="18" t="s">
        <v>281</v>
      </c>
      <c r="J1086" s="18" t="s">
        <v>3302</v>
      </c>
      <c r="K1086" s="18" t="s">
        <v>939</v>
      </c>
      <c r="L1086" s="20">
        <v>5827500</v>
      </c>
      <c r="M1086" s="20">
        <v>20</v>
      </c>
      <c r="N1086" s="20">
        <f t="shared" si="16"/>
        <v>116550000</v>
      </c>
      <c r="O1086" s="16" t="s">
        <v>3284</v>
      </c>
    </row>
    <row r="1087" spans="1:15" ht="67.5" x14ac:dyDescent="0.25">
      <c r="A1087" s="15">
        <v>1080</v>
      </c>
      <c r="B1087" s="15" t="s">
        <v>3559</v>
      </c>
      <c r="C1087" s="16" t="s">
        <v>3560</v>
      </c>
      <c r="D1087" s="16" t="s">
        <v>3561</v>
      </c>
      <c r="E1087" s="23"/>
      <c r="F1087" s="18">
        <v>3</v>
      </c>
      <c r="G1087" s="18" t="s">
        <v>3487</v>
      </c>
      <c r="H1087" s="18" t="s">
        <v>2786</v>
      </c>
      <c r="I1087" s="18" t="s">
        <v>281</v>
      </c>
      <c r="J1087" s="18" t="s">
        <v>3481</v>
      </c>
      <c r="K1087" s="18" t="s">
        <v>939</v>
      </c>
      <c r="L1087" s="20">
        <v>1165500</v>
      </c>
      <c r="M1087" s="20">
        <v>4</v>
      </c>
      <c r="N1087" s="20">
        <f t="shared" si="16"/>
        <v>4662000</v>
      </c>
      <c r="O1087" s="16" t="s">
        <v>3284</v>
      </c>
    </row>
    <row r="1088" spans="1:15" ht="67.5" x14ac:dyDescent="0.25">
      <c r="A1088" s="15">
        <v>1081</v>
      </c>
      <c r="B1088" s="15" t="s">
        <v>3562</v>
      </c>
      <c r="C1088" s="16" t="s">
        <v>3563</v>
      </c>
      <c r="D1088" s="16" t="s">
        <v>3564</v>
      </c>
      <c r="E1088" s="23"/>
      <c r="F1088" s="18">
        <v>3</v>
      </c>
      <c r="G1088" s="18" t="s">
        <v>3487</v>
      </c>
      <c r="H1088" s="18" t="s">
        <v>2786</v>
      </c>
      <c r="I1088" s="18" t="s">
        <v>281</v>
      </c>
      <c r="J1088" s="18" t="s">
        <v>3302</v>
      </c>
      <c r="K1088" s="18" t="s">
        <v>939</v>
      </c>
      <c r="L1088" s="20">
        <v>5402093</v>
      </c>
      <c r="M1088" s="20">
        <v>10</v>
      </c>
      <c r="N1088" s="20">
        <f t="shared" si="16"/>
        <v>54020930</v>
      </c>
      <c r="O1088" s="16" t="s">
        <v>3284</v>
      </c>
    </row>
    <row r="1089" spans="1:15" ht="67.5" x14ac:dyDescent="0.25">
      <c r="A1089" s="15">
        <v>1082</v>
      </c>
      <c r="B1089" s="15" t="s">
        <v>3565</v>
      </c>
      <c r="C1089" s="16" t="s">
        <v>3566</v>
      </c>
      <c r="D1089" s="16" t="s">
        <v>3567</v>
      </c>
      <c r="E1089" s="23"/>
      <c r="F1089" s="18">
        <v>3</v>
      </c>
      <c r="G1089" s="18" t="s">
        <v>3320</v>
      </c>
      <c r="H1089" s="18" t="s">
        <v>2786</v>
      </c>
      <c r="I1089" s="18" t="s">
        <v>689</v>
      </c>
      <c r="J1089" s="18" t="s">
        <v>3568</v>
      </c>
      <c r="K1089" s="18" t="s">
        <v>939</v>
      </c>
      <c r="L1089" s="20">
        <v>26862000</v>
      </c>
      <c r="M1089" s="20">
        <v>4</v>
      </c>
      <c r="N1089" s="20">
        <f t="shared" si="16"/>
        <v>107448000</v>
      </c>
      <c r="O1089" s="16" t="s">
        <v>3284</v>
      </c>
    </row>
    <row r="1090" spans="1:15" ht="67.5" x14ac:dyDescent="0.25">
      <c r="A1090" s="15">
        <v>1083</v>
      </c>
      <c r="B1090" s="15" t="s">
        <v>3569</v>
      </c>
      <c r="C1090" s="16" t="s">
        <v>3570</v>
      </c>
      <c r="D1090" s="16" t="s">
        <v>3342</v>
      </c>
      <c r="E1090" s="23"/>
      <c r="F1090" s="18">
        <v>3</v>
      </c>
      <c r="G1090" s="18" t="s">
        <v>3320</v>
      </c>
      <c r="H1090" s="18" t="s">
        <v>2786</v>
      </c>
      <c r="I1090" s="18" t="s">
        <v>689</v>
      </c>
      <c r="J1090" s="18" t="s">
        <v>3343</v>
      </c>
      <c r="K1090" s="18" t="s">
        <v>939</v>
      </c>
      <c r="L1090" s="20">
        <v>10693518</v>
      </c>
      <c r="M1090" s="20">
        <v>5</v>
      </c>
      <c r="N1090" s="20">
        <f t="shared" si="16"/>
        <v>53467590</v>
      </c>
      <c r="O1090" s="16" t="s">
        <v>3284</v>
      </c>
    </row>
    <row r="1091" spans="1:15" ht="67.5" x14ac:dyDescent="0.25">
      <c r="A1091" s="15">
        <v>1084</v>
      </c>
      <c r="B1091" s="15" t="s">
        <v>3571</v>
      </c>
      <c r="C1091" s="16" t="s">
        <v>3572</v>
      </c>
      <c r="D1091" s="16" t="s">
        <v>3335</v>
      </c>
      <c r="E1091" s="23"/>
      <c r="F1091" s="18">
        <v>3</v>
      </c>
      <c r="G1091" s="18" t="s">
        <v>3320</v>
      </c>
      <c r="H1091" s="18" t="s">
        <v>2786</v>
      </c>
      <c r="I1091" s="18" t="s">
        <v>281</v>
      </c>
      <c r="J1091" s="18" t="s">
        <v>3336</v>
      </c>
      <c r="K1091" s="18" t="s">
        <v>939</v>
      </c>
      <c r="L1091" s="20">
        <v>212454</v>
      </c>
      <c r="M1091" s="20">
        <v>120</v>
      </c>
      <c r="N1091" s="20">
        <f t="shared" si="16"/>
        <v>25494480</v>
      </c>
      <c r="O1091" s="16" t="s">
        <v>3284</v>
      </c>
    </row>
    <row r="1092" spans="1:15" ht="67.5" x14ac:dyDescent="0.25">
      <c r="A1092" s="15">
        <v>1085</v>
      </c>
      <c r="B1092" s="15" t="s">
        <v>3573</v>
      </c>
      <c r="C1092" s="16" t="s">
        <v>3574</v>
      </c>
      <c r="D1092" s="16" t="s">
        <v>3575</v>
      </c>
      <c r="E1092" s="23"/>
      <c r="F1092" s="18">
        <v>3</v>
      </c>
      <c r="G1092" s="18" t="s">
        <v>3414</v>
      </c>
      <c r="H1092" s="18" t="s">
        <v>2786</v>
      </c>
      <c r="I1092" s="18" t="s">
        <v>281</v>
      </c>
      <c r="J1092" s="18" t="s">
        <v>3441</v>
      </c>
      <c r="K1092" s="18" t="s">
        <v>939</v>
      </c>
      <c r="L1092" s="20">
        <v>1165500</v>
      </c>
      <c r="M1092" s="20">
        <v>6</v>
      </c>
      <c r="N1092" s="20">
        <f t="shared" si="16"/>
        <v>6993000</v>
      </c>
      <c r="O1092" s="16" t="s">
        <v>3284</v>
      </c>
    </row>
    <row r="1093" spans="1:15" ht="67.5" x14ac:dyDescent="0.25">
      <c r="A1093" s="15">
        <v>1086</v>
      </c>
      <c r="B1093" s="15" t="s">
        <v>3576</v>
      </c>
      <c r="C1093" s="16" t="s">
        <v>3577</v>
      </c>
      <c r="D1093" s="16" t="s">
        <v>3578</v>
      </c>
      <c r="E1093" s="23"/>
      <c r="F1093" s="18">
        <v>3</v>
      </c>
      <c r="G1093" s="18" t="s">
        <v>3414</v>
      </c>
      <c r="H1093" s="18" t="s">
        <v>2786</v>
      </c>
      <c r="I1093" s="18" t="s">
        <v>281</v>
      </c>
      <c r="J1093" s="18" t="s">
        <v>3308</v>
      </c>
      <c r="K1093" s="18" t="s">
        <v>939</v>
      </c>
      <c r="L1093" s="20">
        <v>5128200</v>
      </c>
      <c r="M1093" s="20">
        <v>30</v>
      </c>
      <c r="N1093" s="20">
        <f t="shared" si="16"/>
        <v>153846000</v>
      </c>
      <c r="O1093" s="16" t="s">
        <v>3284</v>
      </c>
    </row>
    <row r="1094" spans="1:15" ht="67.5" x14ac:dyDescent="0.25">
      <c r="A1094" s="15">
        <v>1087</v>
      </c>
      <c r="B1094" s="15" t="s">
        <v>3579</v>
      </c>
      <c r="C1094" s="16" t="s">
        <v>3580</v>
      </c>
      <c r="D1094" s="16" t="s">
        <v>3581</v>
      </c>
      <c r="E1094" s="23"/>
      <c r="F1094" s="18">
        <v>3</v>
      </c>
      <c r="G1094" s="18" t="s">
        <v>3414</v>
      </c>
      <c r="H1094" s="18" t="s">
        <v>2786</v>
      </c>
      <c r="I1094" s="18" t="s">
        <v>281</v>
      </c>
      <c r="J1094" s="18" t="s">
        <v>3441</v>
      </c>
      <c r="K1094" s="18" t="s">
        <v>939</v>
      </c>
      <c r="L1094" s="20">
        <v>1165500</v>
      </c>
      <c r="M1094" s="20">
        <v>4</v>
      </c>
      <c r="N1094" s="20">
        <f t="shared" si="16"/>
        <v>4662000</v>
      </c>
      <c r="O1094" s="16" t="s">
        <v>3284</v>
      </c>
    </row>
    <row r="1095" spans="1:15" ht="67.5" x14ac:dyDescent="0.25">
      <c r="A1095" s="15">
        <v>1088</v>
      </c>
      <c r="B1095" s="15" t="s">
        <v>3582</v>
      </c>
      <c r="C1095" s="16" t="s">
        <v>3583</v>
      </c>
      <c r="D1095" s="16" t="s">
        <v>3584</v>
      </c>
      <c r="E1095" s="23"/>
      <c r="F1095" s="18">
        <v>3</v>
      </c>
      <c r="G1095" s="18" t="s">
        <v>3365</v>
      </c>
      <c r="H1095" s="18" t="s">
        <v>2786</v>
      </c>
      <c r="I1095" s="18" t="s">
        <v>281</v>
      </c>
      <c r="J1095" s="18" t="s">
        <v>3308</v>
      </c>
      <c r="K1095" s="18" t="s">
        <v>939</v>
      </c>
      <c r="L1095" s="20">
        <v>5128200</v>
      </c>
      <c r="M1095" s="20">
        <v>15</v>
      </c>
      <c r="N1095" s="20">
        <f t="shared" si="16"/>
        <v>76923000</v>
      </c>
      <c r="O1095" s="16" t="s">
        <v>3284</v>
      </c>
    </row>
    <row r="1096" spans="1:15" ht="67.5" x14ac:dyDescent="0.25">
      <c r="A1096" s="15">
        <v>1089</v>
      </c>
      <c r="B1096" s="15" t="s">
        <v>3585</v>
      </c>
      <c r="C1096" s="16" t="s">
        <v>3586</v>
      </c>
      <c r="D1096" s="16" t="s">
        <v>3313</v>
      </c>
      <c r="E1096" s="23"/>
      <c r="F1096" s="18">
        <v>3</v>
      </c>
      <c r="G1096" s="18" t="s">
        <v>3282</v>
      </c>
      <c r="H1096" s="18" t="s">
        <v>2786</v>
      </c>
      <c r="I1096" s="18" t="s">
        <v>281</v>
      </c>
      <c r="J1096" s="18" t="s">
        <v>3283</v>
      </c>
      <c r="K1096" s="18" t="s">
        <v>939</v>
      </c>
      <c r="L1096" s="20">
        <v>524475</v>
      </c>
      <c r="M1096" s="20">
        <v>40</v>
      </c>
      <c r="N1096" s="20">
        <f t="shared" si="16"/>
        <v>20979000</v>
      </c>
      <c r="O1096" s="16" t="s">
        <v>3284</v>
      </c>
    </row>
    <row r="1097" spans="1:15" ht="67.5" x14ac:dyDescent="0.25">
      <c r="A1097" s="15">
        <v>1090</v>
      </c>
      <c r="B1097" s="15" t="s">
        <v>3587</v>
      </c>
      <c r="C1097" s="16" t="s">
        <v>3588</v>
      </c>
      <c r="D1097" s="16" t="s">
        <v>3315</v>
      </c>
      <c r="E1097" s="23"/>
      <c r="F1097" s="18">
        <v>3</v>
      </c>
      <c r="G1097" s="18" t="s">
        <v>3282</v>
      </c>
      <c r="H1097" s="18" t="s">
        <v>2786</v>
      </c>
      <c r="I1097" s="18" t="s">
        <v>281</v>
      </c>
      <c r="J1097" s="18" t="s">
        <v>3296</v>
      </c>
      <c r="K1097" s="18" t="s">
        <v>939</v>
      </c>
      <c r="L1097" s="20">
        <v>1334498</v>
      </c>
      <c r="M1097" s="20">
        <v>12</v>
      </c>
      <c r="N1097" s="20">
        <f t="shared" ref="N1097:N1160" si="17">L1097*M1097</f>
        <v>16013976</v>
      </c>
      <c r="O1097" s="16" t="s">
        <v>3284</v>
      </c>
    </row>
    <row r="1098" spans="1:15" ht="67.5" x14ac:dyDescent="0.25">
      <c r="A1098" s="15">
        <v>1091</v>
      </c>
      <c r="B1098" s="15" t="s">
        <v>3589</v>
      </c>
      <c r="C1098" s="16" t="s">
        <v>3590</v>
      </c>
      <c r="D1098" s="16" t="s">
        <v>3314</v>
      </c>
      <c r="E1098" s="23"/>
      <c r="F1098" s="18">
        <v>3</v>
      </c>
      <c r="G1098" s="18" t="s">
        <v>3591</v>
      </c>
      <c r="H1098" s="18" t="s">
        <v>2786</v>
      </c>
      <c r="I1098" s="18" t="s">
        <v>281</v>
      </c>
      <c r="J1098" s="18" t="s">
        <v>3294</v>
      </c>
      <c r="K1098" s="18" t="s">
        <v>939</v>
      </c>
      <c r="L1098" s="20">
        <v>723776</v>
      </c>
      <c r="M1098" s="20">
        <v>60</v>
      </c>
      <c r="N1098" s="20">
        <f t="shared" si="17"/>
        <v>43426560</v>
      </c>
      <c r="O1098" s="16" t="s">
        <v>3284</v>
      </c>
    </row>
    <row r="1099" spans="1:15" ht="67.5" x14ac:dyDescent="0.25">
      <c r="A1099" s="15">
        <v>1092</v>
      </c>
      <c r="B1099" s="15" t="s">
        <v>3592</v>
      </c>
      <c r="C1099" s="16" t="s">
        <v>3593</v>
      </c>
      <c r="D1099" s="16" t="s">
        <v>3594</v>
      </c>
      <c r="E1099" s="23"/>
      <c r="F1099" s="18">
        <v>3</v>
      </c>
      <c r="G1099" s="18" t="s">
        <v>3359</v>
      </c>
      <c r="H1099" s="18" t="s">
        <v>2786</v>
      </c>
      <c r="I1099" s="18" t="s">
        <v>281</v>
      </c>
      <c r="J1099" s="18" t="s">
        <v>3308</v>
      </c>
      <c r="K1099" s="18" t="s">
        <v>939</v>
      </c>
      <c r="L1099" s="20">
        <v>5128200</v>
      </c>
      <c r="M1099" s="20">
        <v>30</v>
      </c>
      <c r="N1099" s="20">
        <f t="shared" si="17"/>
        <v>153846000</v>
      </c>
      <c r="O1099" s="16" t="s">
        <v>3284</v>
      </c>
    </row>
    <row r="1100" spans="1:15" ht="67.5" x14ac:dyDescent="0.25">
      <c r="A1100" s="15">
        <v>1093</v>
      </c>
      <c r="B1100" s="15" t="s">
        <v>3595</v>
      </c>
      <c r="C1100" s="16" t="s">
        <v>3596</v>
      </c>
      <c r="D1100" s="16" t="s">
        <v>3317</v>
      </c>
      <c r="E1100" s="23"/>
      <c r="F1100" s="18">
        <v>3</v>
      </c>
      <c r="G1100" s="18" t="s">
        <v>3282</v>
      </c>
      <c r="H1100" s="18" t="s">
        <v>2786</v>
      </c>
      <c r="I1100" s="18" t="s">
        <v>281</v>
      </c>
      <c r="J1100" s="18" t="s">
        <v>3298</v>
      </c>
      <c r="K1100" s="18" t="s">
        <v>939</v>
      </c>
      <c r="L1100" s="20">
        <v>813519</v>
      </c>
      <c r="M1100" s="20">
        <v>30</v>
      </c>
      <c r="N1100" s="20">
        <f t="shared" si="17"/>
        <v>24405570</v>
      </c>
      <c r="O1100" s="16" t="s">
        <v>3284</v>
      </c>
    </row>
    <row r="1101" spans="1:15" ht="67.5" x14ac:dyDescent="0.25">
      <c r="A1101" s="15">
        <v>1094</v>
      </c>
      <c r="B1101" s="15" t="s">
        <v>3597</v>
      </c>
      <c r="C1101" s="16" t="s">
        <v>3598</v>
      </c>
      <c r="D1101" s="16" t="s">
        <v>3599</v>
      </c>
      <c r="E1101" s="23"/>
      <c r="F1101" s="18">
        <v>3</v>
      </c>
      <c r="G1101" s="18" t="s">
        <v>3318</v>
      </c>
      <c r="H1101" s="18" t="s">
        <v>2786</v>
      </c>
      <c r="I1101" s="18" t="s">
        <v>281</v>
      </c>
      <c r="J1101" s="18" t="s">
        <v>3600</v>
      </c>
      <c r="K1101" s="18" t="s">
        <v>939</v>
      </c>
      <c r="L1101" s="20">
        <v>1631700</v>
      </c>
      <c r="M1101" s="20">
        <v>12</v>
      </c>
      <c r="N1101" s="20">
        <f t="shared" si="17"/>
        <v>19580400</v>
      </c>
      <c r="O1101" s="16" t="s">
        <v>3284</v>
      </c>
    </row>
    <row r="1102" spans="1:15" ht="67.5" x14ac:dyDescent="0.25">
      <c r="A1102" s="15">
        <v>1095</v>
      </c>
      <c r="B1102" s="15" t="s">
        <v>3601</v>
      </c>
      <c r="C1102" s="16" t="s">
        <v>3602</v>
      </c>
      <c r="D1102" s="16" t="s">
        <v>3316</v>
      </c>
      <c r="E1102" s="23"/>
      <c r="F1102" s="18">
        <v>3</v>
      </c>
      <c r="G1102" s="18" t="s">
        <v>3282</v>
      </c>
      <c r="H1102" s="18" t="s">
        <v>2786</v>
      </c>
      <c r="I1102" s="18" t="s">
        <v>281</v>
      </c>
      <c r="J1102" s="18" t="s">
        <v>3287</v>
      </c>
      <c r="K1102" s="18" t="s">
        <v>939</v>
      </c>
      <c r="L1102" s="20">
        <v>1524474</v>
      </c>
      <c r="M1102" s="20">
        <v>100</v>
      </c>
      <c r="N1102" s="20">
        <f t="shared" si="17"/>
        <v>152447400</v>
      </c>
      <c r="O1102" s="16" t="s">
        <v>3284</v>
      </c>
    </row>
    <row r="1103" spans="1:15" ht="67.5" x14ac:dyDescent="0.25">
      <c r="A1103" s="15">
        <v>1096</v>
      </c>
      <c r="B1103" s="15" t="s">
        <v>3603</v>
      </c>
      <c r="C1103" s="16" t="s">
        <v>3604</v>
      </c>
      <c r="D1103" s="16" t="s">
        <v>3289</v>
      </c>
      <c r="E1103" s="23"/>
      <c r="F1103" s="18">
        <v>3</v>
      </c>
      <c r="G1103" s="18" t="s">
        <v>3290</v>
      </c>
      <c r="H1103" s="18" t="s">
        <v>2786</v>
      </c>
      <c r="I1103" s="18" t="s">
        <v>281</v>
      </c>
      <c r="J1103" s="18" t="s">
        <v>3291</v>
      </c>
      <c r="K1103" s="18" t="s">
        <v>939</v>
      </c>
      <c r="L1103" s="20">
        <v>571095</v>
      </c>
      <c r="M1103" s="20">
        <v>35</v>
      </c>
      <c r="N1103" s="20">
        <f t="shared" si="17"/>
        <v>19988325</v>
      </c>
      <c r="O1103" s="16" t="s">
        <v>3284</v>
      </c>
    </row>
    <row r="1104" spans="1:15" ht="67.5" x14ac:dyDescent="0.25">
      <c r="A1104" s="15">
        <v>1097</v>
      </c>
      <c r="B1104" s="15" t="s">
        <v>3605</v>
      </c>
      <c r="C1104" s="16" t="s">
        <v>3606</v>
      </c>
      <c r="D1104" s="16" t="s">
        <v>3607</v>
      </c>
      <c r="E1104" s="23"/>
      <c r="F1104" s="18">
        <v>3</v>
      </c>
      <c r="G1104" s="18" t="s">
        <v>3608</v>
      </c>
      <c r="H1104" s="18" t="s">
        <v>2786</v>
      </c>
      <c r="I1104" s="18" t="s">
        <v>281</v>
      </c>
      <c r="J1104" s="18" t="s">
        <v>3609</v>
      </c>
      <c r="K1104" s="18" t="s">
        <v>939</v>
      </c>
      <c r="L1104" s="20">
        <v>678300</v>
      </c>
      <c r="M1104" s="20">
        <v>350</v>
      </c>
      <c r="N1104" s="20">
        <f t="shared" si="17"/>
        <v>237405000</v>
      </c>
      <c r="O1104" s="16" t="s">
        <v>3284</v>
      </c>
    </row>
    <row r="1105" spans="1:15" ht="67.5" x14ac:dyDescent="0.25">
      <c r="A1105" s="15">
        <v>1098</v>
      </c>
      <c r="B1105" s="15" t="s">
        <v>3610</v>
      </c>
      <c r="C1105" s="16" t="s">
        <v>3611</v>
      </c>
      <c r="D1105" s="16" t="s">
        <v>3612</v>
      </c>
      <c r="E1105" s="23"/>
      <c r="F1105" s="18">
        <v>3</v>
      </c>
      <c r="G1105" s="18" t="s">
        <v>3613</v>
      </c>
      <c r="H1105" s="18" t="s">
        <v>2786</v>
      </c>
      <c r="I1105" s="18" t="s">
        <v>281</v>
      </c>
      <c r="J1105" s="18" t="s">
        <v>3481</v>
      </c>
      <c r="K1105" s="18" t="s">
        <v>939</v>
      </c>
      <c r="L1105" s="20">
        <v>1398600</v>
      </c>
      <c r="M1105" s="20">
        <v>6</v>
      </c>
      <c r="N1105" s="20">
        <f t="shared" si="17"/>
        <v>8391600</v>
      </c>
      <c r="O1105" s="16" t="s">
        <v>3284</v>
      </c>
    </row>
    <row r="1106" spans="1:15" ht="67.5" x14ac:dyDescent="0.25">
      <c r="A1106" s="15">
        <v>1099</v>
      </c>
      <c r="B1106" s="15" t="s">
        <v>3614</v>
      </c>
      <c r="C1106" s="16" t="s">
        <v>3615</v>
      </c>
      <c r="D1106" s="16" t="s">
        <v>3616</v>
      </c>
      <c r="E1106" s="23"/>
      <c r="F1106" s="18">
        <v>3</v>
      </c>
      <c r="G1106" s="18" t="s">
        <v>3290</v>
      </c>
      <c r="H1106" s="18" t="s">
        <v>2786</v>
      </c>
      <c r="I1106" s="18" t="s">
        <v>281</v>
      </c>
      <c r="J1106" s="18" t="s">
        <v>3617</v>
      </c>
      <c r="K1106" s="18" t="s">
        <v>939</v>
      </c>
      <c r="L1106" s="20">
        <v>632835</v>
      </c>
      <c r="M1106" s="20">
        <v>100</v>
      </c>
      <c r="N1106" s="20">
        <f t="shared" si="17"/>
        <v>63283500</v>
      </c>
      <c r="O1106" s="16" t="s">
        <v>3284</v>
      </c>
    </row>
    <row r="1107" spans="1:15" ht="67.5" x14ac:dyDescent="0.25">
      <c r="A1107" s="15">
        <v>1100</v>
      </c>
      <c r="B1107" s="15" t="s">
        <v>3618</v>
      </c>
      <c r="C1107" s="16" t="s">
        <v>3619</v>
      </c>
      <c r="D1107" s="16" t="s">
        <v>3620</v>
      </c>
      <c r="E1107" s="23"/>
      <c r="F1107" s="18">
        <v>3</v>
      </c>
      <c r="G1107" s="18" t="s">
        <v>3621</v>
      </c>
      <c r="H1107" s="18" t="s">
        <v>2786</v>
      </c>
      <c r="I1107" s="18" t="s">
        <v>281</v>
      </c>
      <c r="J1107" s="18" t="s">
        <v>3308</v>
      </c>
      <c r="K1107" s="18" t="s">
        <v>939</v>
      </c>
      <c r="L1107" s="20">
        <v>5128200</v>
      </c>
      <c r="M1107" s="20">
        <v>30</v>
      </c>
      <c r="N1107" s="20">
        <f t="shared" si="17"/>
        <v>153846000</v>
      </c>
      <c r="O1107" s="16" t="s">
        <v>3284</v>
      </c>
    </row>
    <row r="1108" spans="1:15" ht="67.5" x14ac:dyDescent="0.25">
      <c r="A1108" s="15">
        <v>1101</v>
      </c>
      <c r="B1108" s="15" t="s">
        <v>3622</v>
      </c>
      <c r="C1108" s="16" t="s">
        <v>3623</v>
      </c>
      <c r="D1108" s="16" t="s">
        <v>3624</v>
      </c>
      <c r="E1108" s="23"/>
      <c r="F1108" s="18">
        <v>3</v>
      </c>
      <c r="G1108" s="18" t="s">
        <v>3621</v>
      </c>
      <c r="H1108" s="18" t="s">
        <v>2786</v>
      </c>
      <c r="I1108" s="18" t="s">
        <v>281</v>
      </c>
      <c r="J1108" s="18" t="s">
        <v>3625</v>
      </c>
      <c r="K1108" s="18" t="s">
        <v>939</v>
      </c>
      <c r="L1108" s="20">
        <v>1165500</v>
      </c>
      <c r="M1108" s="20">
        <v>6</v>
      </c>
      <c r="N1108" s="20">
        <f t="shared" si="17"/>
        <v>6993000</v>
      </c>
      <c r="O1108" s="16" t="s">
        <v>3284</v>
      </c>
    </row>
    <row r="1109" spans="1:15" ht="67.5" x14ac:dyDescent="0.25">
      <c r="A1109" s="15">
        <v>1102</v>
      </c>
      <c r="B1109" s="15" t="s">
        <v>3626</v>
      </c>
      <c r="C1109" s="16" t="s">
        <v>3627</v>
      </c>
      <c r="D1109" s="16" t="s">
        <v>3337</v>
      </c>
      <c r="E1109" s="23"/>
      <c r="F1109" s="18">
        <v>3</v>
      </c>
      <c r="G1109" s="18" t="s">
        <v>3318</v>
      </c>
      <c r="H1109" s="18" t="s">
        <v>2786</v>
      </c>
      <c r="I1109" s="18" t="s">
        <v>281</v>
      </c>
      <c r="J1109" s="18" t="s">
        <v>3336</v>
      </c>
      <c r="K1109" s="18" t="s">
        <v>939</v>
      </c>
      <c r="L1109" s="20">
        <v>228438</v>
      </c>
      <c r="M1109" s="20">
        <v>4</v>
      </c>
      <c r="N1109" s="20">
        <f t="shared" si="17"/>
        <v>913752</v>
      </c>
      <c r="O1109" s="16" t="s">
        <v>3284</v>
      </c>
    </row>
    <row r="1110" spans="1:15" ht="67.5" x14ac:dyDescent="0.25">
      <c r="A1110" s="15">
        <v>1103</v>
      </c>
      <c r="B1110" s="15" t="s">
        <v>3628</v>
      </c>
      <c r="C1110" s="16" t="s">
        <v>3629</v>
      </c>
      <c r="D1110" s="16" t="s">
        <v>3630</v>
      </c>
      <c r="E1110" s="23"/>
      <c r="F1110" s="18">
        <v>3</v>
      </c>
      <c r="G1110" s="18" t="s">
        <v>3307</v>
      </c>
      <c r="H1110" s="18" t="s">
        <v>2786</v>
      </c>
      <c r="I1110" s="18" t="s">
        <v>281</v>
      </c>
      <c r="J1110" s="18" t="s">
        <v>3631</v>
      </c>
      <c r="K1110" s="18" t="s">
        <v>939</v>
      </c>
      <c r="L1110" s="20">
        <v>1313519</v>
      </c>
      <c r="M1110" s="20">
        <v>4</v>
      </c>
      <c r="N1110" s="20">
        <f t="shared" si="17"/>
        <v>5254076</v>
      </c>
      <c r="O1110" s="16" t="s">
        <v>3284</v>
      </c>
    </row>
    <row r="1111" spans="1:15" ht="67.5" x14ac:dyDescent="0.25">
      <c r="A1111" s="15">
        <v>1104</v>
      </c>
      <c r="B1111" s="15" t="s">
        <v>3632</v>
      </c>
      <c r="C1111" s="16" t="s">
        <v>3633</v>
      </c>
      <c r="D1111" s="16" t="s">
        <v>3634</v>
      </c>
      <c r="E1111" s="23"/>
      <c r="F1111" s="18">
        <v>3</v>
      </c>
      <c r="G1111" s="18" t="s">
        <v>3307</v>
      </c>
      <c r="H1111" s="18" t="s">
        <v>2786</v>
      </c>
      <c r="I1111" s="18" t="s">
        <v>281</v>
      </c>
      <c r="J1111" s="18" t="s">
        <v>3348</v>
      </c>
      <c r="K1111" s="18" t="s">
        <v>939</v>
      </c>
      <c r="L1111" s="20">
        <v>2032632</v>
      </c>
      <c r="M1111" s="20">
        <v>4</v>
      </c>
      <c r="N1111" s="20">
        <f t="shared" si="17"/>
        <v>8130528</v>
      </c>
      <c r="O1111" s="16" t="s">
        <v>3284</v>
      </c>
    </row>
    <row r="1112" spans="1:15" ht="67.5" x14ac:dyDescent="0.25">
      <c r="A1112" s="15">
        <v>1105</v>
      </c>
      <c r="B1112" s="15" t="s">
        <v>3635</v>
      </c>
      <c r="C1112" s="16" t="s">
        <v>3636</v>
      </c>
      <c r="D1112" s="16" t="s">
        <v>3637</v>
      </c>
      <c r="E1112" s="23"/>
      <c r="F1112" s="18">
        <v>3</v>
      </c>
      <c r="G1112" s="18" t="s">
        <v>3359</v>
      </c>
      <c r="H1112" s="18" t="s">
        <v>2786</v>
      </c>
      <c r="I1112" s="18" t="s">
        <v>689</v>
      </c>
      <c r="J1112" s="18" t="s">
        <v>3343</v>
      </c>
      <c r="K1112" s="18" t="s">
        <v>939</v>
      </c>
      <c r="L1112" s="20">
        <v>7335768</v>
      </c>
      <c r="M1112" s="20">
        <v>5</v>
      </c>
      <c r="N1112" s="20">
        <f t="shared" si="17"/>
        <v>36678840</v>
      </c>
      <c r="O1112" s="16" t="s">
        <v>3284</v>
      </c>
    </row>
    <row r="1113" spans="1:15" ht="67.5" x14ac:dyDescent="0.25">
      <c r="A1113" s="15">
        <v>1106</v>
      </c>
      <c r="B1113" s="15" t="s">
        <v>3638</v>
      </c>
      <c r="C1113" s="16" t="s">
        <v>3639</v>
      </c>
      <c r="D1113" s="16" t="s">
        <v>3640</v>
      </c>
      <c r="E1113" s="23"/>
      <c r="F1113" s="18">
        <v>3</v>
      </c>
      <c r="G1113" s="18" t="s">
        <v>3359</v>
      </c>
      <c r="H1113" s="18" t="s">
        <v>2786</v>
      </c>
      <c r="I1113" s="18" t="s">
        <v>689</v>
      </c>
      <c r="J1113" s="18" t="s">
        <v>3343</v>
      </c>
      <c r="K1113" s="18" t="s">
        <v>939</v>
      </c>
      <c r="L1113" s="20">
        <v>7415133</v>
      </c>
      <c r="M1113" s="20">
        <v>5</v>
      </c>
      <c r="N1113" s="20">
        <f t="shared" si="17"/>
        <v>37075665</v>
      </c>
      <c r="O1113" s="16" t="s">
        <v>3284</v>
      </c>
    </row>
    <row r="1114" spans="1:15" ht="67.5" x14ac:dyDescent="0.25">
      <c r="A1114" s="15">
        <v>1107</v>
      </c>
      <c r="B1114" s="15" t="s">
        <v>3641</v>
      </c>
      <c r="C1114" s="16" t="s">
        <v>3642</v>
      </c>
      <c r="D1114" s="16" t="s">
        <v>3643</v>
      </c>
      <c r="E1114" s="23"/>
      <c r="F1114" s="18">
        <v>3</v>
      </c>
      <c r="G1114" s="18" t="s">
        <v>3359</v>
      </c>
      <c r="H1114" s="18" t="s">
        <v>2786</v>
      </c>
      <c r="I1114" s="18" t="s">
        <v>689</v>
      </c>
      <c r="J1114" s="18" t="s">
        <v>3343</v>
      </c>
      <c r="K1114" s="18" t="s">
        <v>939</v>
      </c>
      <c r="L1114" s="20">
        <v>7753350</v>
      </c>
      <c r="M1114" s="20">
        <v>5</v>
      </c>
      <c r="N1114" s="20">
        <f t="shared" si="17"/>
        <v>38766750</v>
      </c>
      <c r="O1114" s="16" t="s">
        <v>3284</v>
      </c>
    </row>
    <row r="1115" spans="1:15" ht="67.5" x14ac:dyDescent="0.25">
      <c r="A1115" s="15">
        <v>1108</v>
      </c>
      <c r="B1115" s="15" t="s">
        <v>3644</v>
      </c>
      <c r="C1115" s="16" t="s">
        <v>3511</v>
      </c>
      <c r="D1115" s="16" t="s">
        <v>3645</v>
      </c>
      <c r="E1115" s="23"/>
      <c r="F1115" s="18">
        <v>3</v>
      </c>
      <c r="G1115" s="18" t="s">
        <v>3320</v>
      </c>
      <c r="H1115" s="18" t="s">
        <v>2786</v>
      </c>
      <c r="I1115" s="18" t="s">
        <v>281</v>
      </c>
      <c r="J1115" s="18" t="s">
        <v>3445</v>
      </c>
      <c r="K1115" s="18" t="s">
        <v>939</v>
      </c>
      <c r="L1115" s="20">
        <v>1835663</v>
      </c>
      <c r="M1115" s="20">
        <v>50</v>
      </c>
      <c r="N1115" s="20">
        <f t="shared" si="17"/>
        <v>91783150</v>
      </c>
      <c r="O1115" s="16" t="s">
        <v>3284</v>
      </c>
    </row>
    <row r="1116" spans="1:15" ht="67.5" x14ac:dyDescent="0.25">
      <c r="A1116" s="15">
        <v>1109</v>
      </c>
      <c r="B1116" s="15" t="s">
        <v>3646</v>
      </c>
      <c r="C1116" s="16" t="s">
        <v>3512</v>
      </c>
      <c r="D1116" s="16" t="s">
        <v>3647</v>
      </c>
      <c r="E1116" s="23"/>
      <c r="F1116" s="18">
        <v>3</v>
      </c>
      <c r="G1116" s="18" t="s">
        <v>3648</v>
      </c>
      <c r="H1116" s="18" t="s">
        <v>2786</v>
      </c>
      <c r="I1116" s="18" t="s">
        <v>281</v>
      </c>
      <c r="J1116" s="18" t="s">
        <v>3649</v>
      </c>
      <c r="K1116" s="18" t="s">
        <v>939</v>
      </c>
      <c r="L1116" s="20">
        <v>1835663</v>
      </c>
      <c r="M1116" s="20">
        <v>70</v>
      </c>
      <c r="N1116" s="20">
        <f t="shared" si="17"/>
        <v>128496410</v>
      </c>
      <c r="O1116" s="16" t="s">
        <v>3284</v>
      </c>
    </row>
    <row r="1117" spans="1:15" ht="67.5" x14ac:dyDescent="0.25">
      <c r="A1117" s="15">
        <v>1110</v>
      </c>
      <c r="B1117" s="15" t="s">
        <v>3650</v>
      </c>
      <c r="C1117" s="16" t="s">
        <v>3651</v>
      </c>
      <c r="D1117" s="16" t="s">
        <v>3652</v>
      </c>
      <c r="E1117" s="23"/>
      <c r="F1117" s="18">
        <v>3</v>
      </c>
      <c r="G1117" s="18" t="s">
        <v>3653</v>
      </c>
      <c r="H1117" s="18" t="s">
        <v>2786</v>
      </c>
      <c r="I1117" s="18" t="s">
        <v>281</v>
      </c>
      <c r="J1117" s="18" t="s">
        <v>3654</v>
      </c>
      <c r="K1117" s="18" t="s">
        <v>939</v>
      </c>
      <c r="L1117" s="20">
        <v>342657</v>
      </c>
      <c r="M1117" s="20">
        <v>25</v>
      </c>
      <c r="N1117" s="20">
        <f t="shared" si="17"/>
        <v>8566425</v>
      </c>
      <c r="O1117" s="16" t="s">
        <v>3284</v>
      </c>
    </row>
    <row r="1118" spans="1:15" ht="67.5" x14ac:dyDescent="0.25">
      <c r="A1118" s="15">
        <v>1111</v>
      </c>
      <c r="B1118" s="15" t="s">
        <v>3655</v>
      </c>
      <c r="C1118" s="16" t="s">
        <v>3526</v>
      </c>
      <c r="D1118" s="16" t="s">
        <v>3656</v>
      </c>
      <c r="E1118" s="23"/>
      <c r="F1118" s="18">
        <v>3</v>
      </c>
      <c r="G1118" s="18" t="s">
        <v>3339</v>
      </c>
      <c r="H1118" s="18" t="s">
        <v>2786</v>
      </c>
      <c r="I1118" s="18" t="s">
        <v>281</v>
      </c>
      <c r="J1118" s="18" t="s">
        <v>3657</v>
      </c>
      <c r="K1118" s="18" t="s">
        <v>939</v>
      </c>
      <c r="L1118" s="20">
        <v>577500</v>
      </c>
      <c r="M1118" s="20">
        <v>8</v>
      </c>
      <c r="N1118" s="20">
        <f t="shared" si="17"/>
        <v>4620000</v>
      </c>
      <c r="O1118" s="16" t="s">
        <v>3284</v>
      </c>
    </row>
    <row r="1119" spans="1:15" ht="67.5" x14ac:dyDescent="0.25">
      <c r="A1119" s="15">
        <v>1112</v>
      </c>
      <c r="B1119" s="15" t="s">
        <v>3658</v>
      </c>
      <c r="C1119" s="16" t="s">
        <v>3526</v>
      </c>
      <c r="D1119" s="16" t="s">
        <v>3659</v>
      </c>
      <c r="E1119" s="23"/>
      <c r="F1119" s="18">
        <v>3</v>
      </c>
      <c r="G1119" s="18" t="s">
        <v>3320</v>
      </c>
      <c r="H1119" s="18" t="s">
        <v>2786</v>
      </c>
      <c r="I1119" s="18" t="s">
        <v>281</v>
      </c>
      <c r="J1119" s="18" t="s">
        <v>3657</v>
      </c>
      <c r="K1119" s="18" t="s">
        <v>939</v>
      </c>
      <c r="L1119" s="20">
        <v>577500</v>
      </c>
      <c r="M1119" s="20">
        <v>8</v>
      </c>
      <c r="N1119" s="20">
        <f t="shared" si="17"/>
        <v>4620000</v>
      </c>
      <c r="O1119" s="16" t="s">
        <v>3284</v>
      </c>
    </row>
    <row r="1120" spans="1:15" ht="67.5" x14ac:dyDescent="0.25">
      <c r="A1120" s="15">
        <v>1113</v>
      </c>
      <c r="B1120" s="15" t="s">
        <v>3660</v>
      </c>
      <c r="C1120" s="16" t="s">
        <v>3661</v>
      </c>
      <c r="D1120" s="16" t="s">
        <v>3662</v>
      </c>
      <c r="E1120" s="23"/>
      <c r="F1120" s="18">
        <v>3</v>
      </c>
      <c r="G1120" s="18" t="s">
        <v>3286</v>
      </c>
      <c r="H1120" s="18" t="s">
        <v>2786</v>
      </c>
      <c r="I1120" s="18" t="s">
        <v>281</v>
      </c>
      <c r="J1120" s="18" t="s">
        <v>3296</v>
      </c>
      <c r="K1120" s="18" t="s">
        <v>1474</v>
      </c>
      <c r="L1120" s="20">
        <v>15245</v>
      </c>
      <c r="M1120" s="20">
        <v>750</v>
      </c>
      <c r="N1120" s="20">
        <f t="shared" si="17"/>
        <v>11433750</v>
      </c>
      <c r="O1120" s="16" t="s">
        <v>3284</v>
      </c>
    </row>
    <row r="1121" spans="1:15" ht="67.5" x14ac:dyDescent="0.25">
      <c r="A1121" s="15">
        <v>1114</v>
      </c>
      <c r="B1121" s="15" t="s">
        <v>3663</v>
      </c>
      <c r="C1121" s="16" t="s">
        <v>3664</v>
      </c>
      <c r="D1121" s="16" t="s">
        <v>3665</v>
      </c>
      <c r="E1121" s="23"/>
      <c r="F1121" s="18">
        <v>3</v>
      </c>
      <c r="G1121" s="18" t="s">
        <v>3414</v>
      </c>
      <c r="H1121" s="18" t="s">
        <v>2786</v>
      </c>
      <c r="I1121" s="18" t="s">
        <v>281</v>
      </c>
      <c r="J1121" s="18" t="s">
        <v>3441</v>
      </c>
      <c r="K1121" s="18" t="s">
        <v>939</v>
      </c>
      <c r="L1121" s="20">
        <v>1260000</v>
      </c>
      <c r="M1121" s="20">
        <v>6</v>
      </c>
      <c r="N1121" s="20">
        <f t="shared" si="17"/>
        <v>7560000</v>
      </c>
      <c r="O1121" s="16" t="s">
        <v>3284</v>
      </c>
    </row>
    <row r="1122" spans="1:15" ht="67.5" x14ac:dyDescent="0.25">
      <c r="A1122" s="15">
        <v>1115</v>
      </c>
      <c r="B1122" s="15" t="s">
        <v>3666</v>
      </c>
      <c r="C1122" s="16" t="s">
        <v>3667</v>
      </c>
      <c r="D1122" s="16" t="s">
        <v>3668</v>
      </c>
      <c r="E1122" s="23"/>
      <c r="F1122" s="18">
        <v>3</v>
      </c>
      <c r="G1122" s="18" t="s">
        <v>3365</v>
      </c>
      <c r="H1122" s="18" t="s">
        <v>2786</v>
      </c>
      <c r="I1122" s="18" t="s">
        <v>281</v>
      </c>
      <c r="J1122" s="18" t="s">
        <v>3441</v>
      </c>
      <c r="K1122" s="18" t="s">
        <v>939</v>
      </c>
      <c r="L1122" s="20">
        <v>1165500</v>
      </c>
      <c r="M1122" s="20">
        <v>6</v>
      </c>
      <c r="N1122" s="20">
        <f t="shared" si="17"/>
        <v>6993000</v>
      </c>
      <c r="O1122" s="16" t="s">
        <v>3284</v>
      </c>
    </row>
    <row r="1123" spans="1:15" ht="33.75" x14ac:dyDescent="0.25">
      <c r="A1123" s="15">
        <v>1116</v>
      </c>
      <c r="B1123" s="15" t="s">
        <v>3670</v>
      </c>
      <c r="C1123" s="16" t="s">
        <v>3671</v>
      </c>
      <c r="D1123" s="16" t="s">
        <v>3672</v>
      </c>
      <c r="E1123" s="23"/>
      <c r="F1123" s="18">
        <v>24</v>
      </c>
      <c r="G1123" s="18" t="s">
        <v>2779</v>
      </c>
      <c r="H1123" s="18" t="s">
        <v>3669</v>
      </c>
      <c r="I1123" s="18" t="s">
        <v>1245</v>
      </c>
      <c r="J1123" s="18" t="s">
        <v>3673</v>
      </c>
      <c r="K1123" s="18" t="s">
        <v>939</v>
      </c>
      <c r="L1123" s="20">
        <v>420000</v>
      </c>
      <c r="M1123" s="20">
        <v>6</v>
      </c>
      <c r="N1123" s="20">
        <f t="shared" si="17"/>
        <v>2520000</v>
      </c>
      <c r="O1123" s="16" t="s">
        <v>2780</v>
      </c>
    </row>
    <row r="1124" spans="1:15" ht="33.75" x14ac:dyDescent="0.25">
      <c r="A1124" s="15">
        <v>1117</v>
      </c>
      <c r="B1124" s="15" t="s">
        <v>3674</v>
      </c>
      <c r="C1124" s="16" t="s">
        <v>3675</v>
      </c>
      <c r="D1124" s="16" t="s">
        <v>3676</v>
      </c>
      <c r="E1124" s="23"/>
      <c r="F1124" s="18">
        <v>24</v>
      </c>
      <c r="G1124" s="18" t="s">
        <v>2779</v>
      </c>
      <c r="H1124" s="18" t="s">
        <v>3669</v>
      </c>
      <c r="I1124" s="18" t="s">
        <v>1245</v>
      </c>
      <c r="J1124" s="18" t="s">
        <v>3677</v>
      </c>
      <c r="K1124" s="18" t="s">
        <v>939</v>
      </c>
      <c r="L1124" s="20">
        <v>420000</v>
      </c>
      <c r="M1124" s="20">
        <v>10</v>
      </c>
      <c r="N1124" s="20">
        <f t="shared" si="17"/>
        <v>4200000</v>
      </c>
      <c r="O1124" s="16" t="s">
        <v>2780</v>
      </c>
    </row>
    <row r="1125" spans="1:15" ht="45" x14ac:dyDescent="0.25">
      <c r="A1125" s="15">
        <v>1118</v>
      </c>
      <c r="B1125" s="15" t="s">
        <v>3682</v>
      </c>
      <c r="C1125" s="16" t="s">
        <v>3683</v>
      </c>
      <c r="D1125" s="16" t="s">
        <v>3684</v>
      </c>
      <c r="E1125" s="23"/>
      <c r="F1125" s="18">
        <v>24</v>
      </c>
      <c r="G1125" s="18" t="s">
        <v>3230</v>
      </c>
      <c r="H1125" s="18" t="s">
        <v>3231</v>
      </c>
      <c r="I1125" s="18" t="s">
        <v>146</v>
      </c>
      <c r="J1125" s="18" t="s">
        <v>3685</v>
      </c>
      <c r="K1125" s="18" t="s">
        <v>939</v>
      </c>
      <c r="L1125" s="20">
        <v>7796000</v>
      </c>
      <c r="M1125" s="20">
        <v>3</v>
      </c>
      <c r="N1125" s="20">
        <f t="shared" si="17"/>
        <v>23388000</v>
      </c>
      <c r="O1125" s="16" t="s">
        <v>426</v>
      </c>
    </row>
    <row r="1126" spans="1:15" ht="45" x14ac:dyDescent="0.25">
      <c r="A1126" s="15">
        <v>1119</v>
      </c>
      <c r="B1126" s="15" t="s">
        <v>3686</v>
      </c>
      <c r="C1126" s="16" t="s">
        <v>3687</v>
      </c>
      <c r="D1126" s="16" t="s">
        <v>3267</v>
      </c>
      <c r="E1126" s="23"/>
      <c r="F1126" s="18">
        <v>24</v>
      </c>
      <c r="G1126" s="18" t="s">
        <v>3230</v>
      </c>
      <c r="H1126" s="18" t="s">
        <v>3231</v>
      </c>
      <c r="I1126" s="18" t="s">
        <v>146</v>
      </c>
      <c r="J1126" s="18" t="s">
        <v>3685</v>
      </c>
      <c r="K1126" s="18" t="s">
        <v>939</v>
      </c>
      <c r="L1126" s="20">
        <v>7796000</v>
      </c>
      <c r="M1126" s="20">
        <v>3</v>
      </c>
      <c r="N1126" s="20">
        <f t="shared" si="17"/>
        <v>23388000</v>
      </c>
      <c r="O1126" s="16" t="s">
        <v>426</v>
      </c>
    </row>
    <row r="1127" spans="1:15" ht="45" x14ac:dyDescent="0.25">
      <c r="A1127" s="15">
        <v>1120</v>
      </c>
      <c r="B1127" s="15" t="s">
        <v>3693</v>
      </c>
      <c r="C1127" s="16" t="s">
        <v>3694</v>
      </c>
      <c r="D1127" s="16" t="s">
        <v>3695</v>
      </c>
      <c r="E1127" s="23"/>
      <c r="F1127" s="18">
        <v>6</v>
      </c>
      <c r="G1127" s="18" t="s">
        <v>3696</v>
      </c>
      <c r="H1127" s="18" t="s">
        <v>2892</v>
      </c>
      <c r="I1127" s="18" t="s">
        <v>937</v>
      </c>
      <c r="J1127" s="18" t="s">
        <v>3697</v>
      </c>
      <c r="K1127" s="18" t="s">
        <v>939</v>
      </c>
      <c r="L1127" s="20">
        <v>1700000</v>
      </c>
      <c r="M1127" s="20">
        <v>35</v>
      </c>
      <c r="N1127" s="20">
        <f t="shared" si="17"/>
        <v>59500000</v>
      </c>
      <c r="O1127" s="16" t="s">
        <v>46</v>
      </c>
    </row>
    <row r="1128" spans="1:15" ht="45" x14ac:dyDescent="0.25">
      <c r="A1128" s="15">
        <v>1121</v>
      </c>
      <c r="B1128" s="15" t="s">
        <v>3698</v>
      </c>
      <c r="C1128" s="16" t="s">
        <v>3699</v>
      </c>
      <c r="D1128" s="16" t="s">
        <v>3700</v>
      </c>
      <c r="E1128" s="23"/>
      <c r="F1128" s="18">
        <v>6</v>
      </c>
      <c r="G1128" s="18" t="s">
        <v>3701</v>
      </c>
      <c r="H1128" s="18" t="s">
        <v>2892</v>
      </c>
      <c r="I1128" s="18" t="s">
        <v>937</v>
      </c>
      <c r="J1128" s="18" t="s">
        <v>3697</v>
      </c>
      <c r="K1128" s="18" t="s">
        <v>939</v>
      </c>
      <c r="L1128" s="20">
        <v>4500000</v>
      </c>
      <c r="M1128" s="20">
        <v>12</v>
      </c>
      <c r="N1128" s="20">
        <f t="shared" si="17"/>
        <v>54000000</v>
      </c>
      <c r="O1128" s="16" t="s">
        <v>46</v>
      </c>
    </row>
    <row r="1129" spans="1:15" ht="45" x14ac:dyDescent="0.25">
      <c r="A1129" s="15">
        <v>1122</v>
      </c>
      <c r="B1129" s="15" t="s">
        <v>3702</v>
      </c>
      <c r="C1129" s="16" t="s">
        <v>3703</v>
      </c>
      <c r="D1129" s="16" t="s">
        <v>3704</v>
      </c>
      <c r="E1129" s="23"/>
      <c r="F1129" s="18">
        <v>24</v>
      </c>
      <c r="G1129" s="18" t="s">
        <v>3705</v>
      </c>
      <c r="H1129" s="18" t="s">
        <v>2892</v>
      </c>
      <c r="I1129" s="18" t="s">
        <v>189</v>
      </c>
      <c r="J1129" s="18" t="s">
        <v>3706</v>
      </c>
      <c r="K1129" s="18" t="s">
        <v>939</v>
      </c>
      <c r="L1129" s="20">
        <v>7400000</v>
      </c>
      <c r="M1129" s="20">
        <v>15</v>
      </c>
      <c r="N1129" s="20">
        <f t="shared" si="17"/>
        <v>111000000</v>
      </c>
      <c r="O1129" s="16" t="s">
        <v>46</v>
      </c>
    </row>
    <row r="1130" spans="1:15" ht="45" x14ac:dyDescent="0.25">
      <c r="A1130" s="15">
        <v>1123</v>
      </c>
      <c r="B1130" s="15" t="s">
        <v>3707</v>
      </c>
      <c r="C1130" s="16" t="s">
        <v>3708</v>
      </c>
      <c r="D1130" s="16" t="s">
        <v>3709</v>
      </c>
      <c r="E1130" s="23"/>
      <c r="F1130" s="18">
        <v>6</v>
      </c>
      <c r="G1130" s="18" t="s">
        <v>3705</v>
      </c>
      <c r="H1130" s="18" t="s">
        <v>2893</v>
      </c>
      <c r="I1130" s="18" t="s">
        <v>189</v>
      </c>
      <c r="J1130" s="18" t="s">
        <v>3710</v>
      </c>
      <c r="K1130" s="18" t="s">
        <v>939</v>
      </c>
      <c r="L1130" s="20">
        <v>838000</v>
      </c>
      <c r="M1130" s="20">
        <v>3</v>
      </c>
      <c r="N1130" s="20">
        <f t="shared" si="17"/>
        <v>2514000</v>
      </c>
      <c r="O1130" s="16" t="s">
        <v>46</v>
      </c>
    </row>
    <row r="1131" spans="1:15" ht="45" x14ac:dyDescent="0.25">
      <c r="A1131" s="15">
        <v>1124</v>
      </c>
      <c r="B1131" s="15" t="s">
        <v>3711</v>
      </c>
      <c r="C1131" s="16" t="s">
        <v>3712</v>
      </c>
      <c r="D1131" s="16" t="s">
        <v>3713</v>
      </c>
      <c r="E1131" s="23"/>
      <c r="F1131" s="18">
        <v>6</v>
      </c>
      <c r="G1131" s="18" t="s">
        <v>3705</v>
      </c>
      <c r="H1131" s="18" t="s">
        <v>2893</v>
      </c>
      <c r="I1131" s="18" t="s">
        <v>189</v>
      </c>
      <c r="J1131" s="18" t="s">
        <v>3714</v>
      </c>
      <c r="K1131" s="18" t="s">
        <v>939</v>
      </c>
      <c r="L1131" s="20">
        <v>6880000</v>
      </c>
      <c r="M1131" s="20">
        <v>6</v>
      </c>
      <c r="N1131" s="20">
        <f t="shared" si="17"/>
        <v>41280000</v>
      </c>
      <c r="O1131" s="16" t="s">
        <v>46</v>
      </c>
    </row>
    <row r="1132" spans="1:15" ht="45" x14ac:dyDescent="0.25">
      <c r="A1132" s="15">
        <v>1125</v>
      </c>
      <c r="B1132" s="15" t="s">
        <v>3715</v>
      </c>
      <c r="C1132" s="16" t="s">
        <v>3716</v>
      </c>
      <c r="D1132" s="16" t="s">
        <v>3717</v>
      </c>
      <c r="E1132" s="23"/>
      <c r="F1132" s="18">
        <v>6</v>
      </c>
      <c r="G1132" s="18" t="s">
        <v>3718</v>
      </c>
      <c r="H1132" s="18" t="s">
        <v>2892</v>
      </c>
      <c r="I1132" s="18" t="s">
        <v>937</v>
      </c>
      <c r="J1132" s="18" t="s">
        <v>3697</v>
      </c>
      <c r="K1132" s="18" t="s">
        <v>939</v>
      </c>
      <c r="L1132" s="20">
        <v>1860000</v>
      </c>
      <c r="M1132" s="20">
        <v>15</v>
      </c>
      <c r="N1132" s="20">
        <f t="shared" si="17"/>
        <v>27900000</v>
      </c>
      <c r="O1132" s="16" t="s">
        <v>46</v>
      </c>
    </row>
    <row r="1133" spans="1:15" ht="45" x14ac:dyDescent="0.25">
      <c r="A1133" s="15">
        <v>1126</v>
      </c>
      <c r="B1133" s="15" t="s">
        <v>3720</v>
      </c>
      <c r="C1133" s="16" t="s">
        <v>3721</v>
      </c>
      <c r="D1133" s="16" t="s">
        <v>3722</v>
      </c>
      <c r="E1133" s="23"/>
      <c r="F1133" s="18">
        <v>6</v>
      </c>
      <c r="G1133" s="18" t="s">
        <v>3723</v>
      </c>
      <c r="H1133" s="18" t="s">
        <v>3719</v>
      </c>
      <c r="I1133" s="18" t="s">
        <v>937</v>
      </c>
      <c r="J1133" s="18" t="s">
        <v>3692</v>
      </c>
      <c r="K1133" s="18" t="s">
        <v>939</v>
      </c>
      <c r="L1133" s="20">
        <v>3490000</v>
      </c>
      <c r="M1133" s="20">
        <v>6</v>
      </c>
      <c r="N1133" s="20">
        <f t="shared" si="17"/>
        <v>20940000</v>
      </c>
      <c r="O1133" s="16" t="s">
        <v>46</v>
      </c>
    </row>
    <row r="1134" spans="1:15" ht="45" x14ac:dyDescent="0.25">
      <c r="A1134" s="15">
        <v>1127</v>
      </c>
      <c r="B1134" s="15" t="s">
        <v>3725</v>
      </c>
      <c r="C1134" s="16" t="s">
        <v>3726</v>
      </c>
      <c r="D1134" s="16" t="s">
        <v>3727</v>
      </c>
      <c r="E1134" s="23"/>
      <c r="F1134" s="18">
        <v>6</v>
      </c>
      <c r="G1134" s="18" t="s">
        <v>3724</v>
      </c>
      <c r="H1134" s="18" t="s">
        <v>3719</v>
      </c>
      <c r="I1134" s="18" t="s">
        <v>937</v>
      </c>
      <c r="J1134" s="18" t="s">
        <v>3691</v>
      </c>
      <c r="K1134" s="18" t="s">
        <v>939</v>
      </c>
      <c r="L1134" s="20">
        <v>8380000</v>
      </c>
      <c r="M1134" s="20">
        <v>80</v>
      </c>
      <c r="N1134" s="20">
        <f t="shared" si="17"/>
        <v>670400000</v>
      </c>
      <c r="O1134" s="16" t="s">
        <v>46</v>
      </c>
    </row>
    <row r="1135" spans="1:15" ht="45" x14ac:dyDescent="0.25">
      <c r="A1135" s="15">
        <v>1128</v>
      </c>
      <c r="B1135" s="15" t="s">
        <v>3729</v>
      </c>
      <c r="C1135" s="16" t="s">
        <v>3730</v>
      </c>
      <c r="D1135" s="16" t="s">
        <v>3731</v>
      </c>
      <c r="E1135" s="23"/>
      <c r="F1135" s="18">
        <v>6</v>
      </c>
      <c r="G1135" s="18" t="s">
        <v>3732</v>
      </c>
      <c r="H1135" s="18" t="s">
        <v>3719</v>
      </c>
      <c r="I1135" s="18" t="s">
        <v>937</v>
      </c>
      <c r="J1135" s="18" t="s">
        <v>3692</v>
      </c>
      <c r="K1135" s="18" t="s">
        <v>939</v>
      </c>
      <c r="L1135" s="20">
        <v>3490000</v>
      </c>
      <c r="M1135" s="20">
        <v>10</v>
      </c>
      <c r="N1135" s="20">
        <f t="shared" si="17"/>
        <v>34900000</v>
      </c>
      <c r="O1135" s="16" t="s">
        <v>46</v>
      </c>
    </row>
    <row r="1136" spans="1:15" ht="45" x14ac:dyDescent="0.25">
      <c r="A1136" s="15">
        <v>1129</v>
      </c>
      <c r="B1136" s="15" t="s">
        <v>3733</v>
      </c>
      <c r="C1136" s="16" t="s">
        <v>3734</v>
      </c>
      <c r="D1136" s="16" t="s">
        <v>3735</v>
      </c>
      <c r="E1136" s="23"/>
      <c r="F1136" s="18">
        <v>6</v>
      </c>
      <c r="G1136" s="18" t="s">
        <v>3736</v>
      </c>
      <c r="H1136" s="18" t="s">
        <v>3719</v>
      </c>
      <c r="I1136" s="18" t="s">
        <v>937</v>
      </c>
      <c r="J1136" s="18" t="s">
        <v>3691</v>
      </c>
      <c r="K1136" s="18" t="s">
        <v>939</v>
      </c>
      <c r="L1136" s="20">
        <v>6700000</v>
      </c>
      <c r="M1136" s="20">
        <v>50</v>
      </c>
      <c r="N1136" s="20">
        <f t="shared" si="17"/>
        <v>335000000</v>
      </c>
      <c r="O1136" s="16" t="s">
        <v>46</v>
      </c>
    </row>
    <row r="1137" spans="1:15" ht="45" x14ac:dyDescent="0.25">
      <c r="A1137" s="15">
        <v>1130</v>
      </c>
      <c r="B1137" s="15" t="s">
        <v>3737</v>
      </c>
      <c r="C1137" s="16" t="s">
        <v>3738</v>
      </c>
      <c r="D1137" s="16" t="s">
        <v>3739</v>
      </c>
      <c r="E1137" s="23"/>
      <c r="F1137" s="18">
        <v>6</v>
      </c>
      <c r="G1137" s="18" t="s">
        <v>3740</v>
      </c>
      <c r="H1137" s="18" t="s">
        <v>3719</v>
      </c>
      <c r="I1137" s="18" t="s">
        <v>937</v>
      </c>
      <c r="J1137" s="18" t="s">
        <v>3741</v>
      </c>
      <c r="K1137" s="18" t="s">
        <v>939</v>
      </c>
      <c r="L1137" s="20">
        <v>10500000</v>
      </c>
      <c r="M1137" s="20">
        <v>5</v>
      </c>
      <c r="N1137" s="20">
        <f t="shared" si="17"/>
        <v>52500000</v>
      </c>
      <c r="O1137" s="16" t="s">
        <v>46</v>
      </c>
    </row>
    <row r="1138" spans="1:15" ht="45" x14ac:dyDescent="0.25">
      <c r="A1138" s="15">
        <v>1131</v>
      </c>
      <c r="B1138" s="15" t="s">
        <v>3742</v>
      </c>
      <c r="C1138" s="16" t="s">
        <v>3743</v>
      </c>
      <c r="D1138" s="16" t="s">
        <v>3744</v>
      </c>
      <c r="E1138" s="23"/>
      <c r="F1138" s="18">
        <v>6</v>
      </c>
      <c r="G1138" s="18" t="s">
        <v>3745</v>
      </c>
      <c r="H1138" s="18" t="s">
        <v>3719</v>
      </c>
      <c r="I1138" s="18" t="s">
        <v>937</v>
      </c>
      <c r="J1138" s="18" t="s">
        <v>3692</v>
      </c>
      <c r="K1138" s="18" t="s">
        <v>939</v>
      </c>
      <c r="L1138" s="20">
        <v>3490000</v>
      </c>
      <c r="M1138" s="20">
        <v>6</v>
      </c>
      <c r="N1138" s="20">
        <f t="shared" si="17"/>
        <v>20940000</v>
      </c>
      <c r="O1138" s="16" t="s">
        <v>46</v>
      </c>
    </row>
    <row r="1139" spans="1:15" ht="45" x14ac:dyDescent="0.25">
      <c r="A1139" s="15">
        <v>1132</v>
      </c>
      <c r="B1139" s="15" t="s">
        <v>3746</v>
      </c>
      <c r="C1139" s="16" t="s">
        <v>3747</v>
      </c>
      <c r="D1139" s="16" t="s">
        <v>3748</v>
      </c>
      <c r="E1139" s="23"/>
      <c r="F1139" s="18">
        <v>6</v>
      </c>
      <c r="G1139" s="18" t="s">
        <v>3749</v>
      </c>
      <c r="H1139" s="18" t="s">
        <v>3719</v>
      </c>
      <c r="I1139" s="18" t="s">
        <v>937</v>
      </c>
      <c r="J1139" s="18" t="s">
        <v>3691</v>
      </c>
      <c r="K1139" s="18" t="s">
        <v>939</v>
      </c>
      <c r="L1139" s="20">
        <v>6700000</v>
      </c>
      <c r="M1139" s="20">
        <v>50</v>
      </c>
      <c r="N1139" s="20">
        <f t="shared" si="17"/>
        <v>335000000</v>
      </c>
      <c r="O1139" s="16" t="s">
        <v>46</v>
      </c>
    </row>
    <row r="1140" spans="1:15" ht="45" x14ac:dyDescent="0.25">
      <c r="A1140" s="15">
        <v>1133</v>
      </c>
      <c r="B1140" s="15" t="s">
        <v>3750</v>
      </c>
      <c r="C1140" s="16" t="s">
        <v>3751</v>
      </c>
      <c r="D1140" s="16" t="s">
        <v>3752</v>
      </c>
      <c r="E1140" s="23"/>
      <c r="F1140" s="18">
        <v>6</v>
      </c>
      <c r="G1140" s="18" t="s">
        <v>3728</v>
      </c>
      <c r="H1140" s="18" t="s">
        <v>3719</v>
      </c>
      <c r="I1140" s="18" t="s">
        <v>937</v>
      </c>
      <c r="J1140" s="18" t="s">
        <v>3753</v>
      </c>
      <c r="K1140" s="18" t="s">
        <v>939</v>
      </c>
      <c r="L1140" s="20">
        <v>3490000</v>
      </c>
      <c r="M1140" s="20">
        <v>6</v>
      </c>
      <c r="N1140" s="20">
        <f t="shared" si="17"/>
        <v>20940000</v>
      </c>
      <c r="O1140" s="16" t="s">
        <v>46</v>
      </c>
    </row>
    <row r="1141" spans="1:15" ht="45" x14ac:dyDescent="0.25">
      <c r="A1141" s="15">
        <v>1134</v>
      </c>
      <c r="B1141" s="15" t="s">
        <v>3754</v>
      </c>
      <c r="C1141" s="16" t="s">
        <v>3755</v>
      </c>
      <c r="D1141" s="16" t="s">
        <v>3756</v>
      </c>
      <c r="E1141" s="23"/>
      <c r="F1141" s="18">
        <v>6</v>
      </c>
      <c r="G1141" s="18" t="s">
        <v>3757</v>
      </c>
      <c r="H1141" s="18" t="s">
        <v>3719</v>
      </c>
      <c r="I1141" s="18" t="s">
        <v>937</v>
      </c>
      <c r="J1141" s="18" t="s">
        <v>3691</v>
      </c>
      <c r="K1141" s="18" t="s">
        <v>939</v>
      </c>
      <c r="L1141" s="20">
        <v>6700000</v>
      </c>
      <c r="M1141" s="20">
        <v>20</v>
      </c>
      <c r="N1141" s="20">
        <f t="shared" si="17"/>
        <v>134000000</v>
      </c>
      <c r="O1141" s="16" t="s">
        <v>46</v>
      </c>
    </row>
    <row r="1142" spans="1:15" ht="45" x14ac:dyDescent="0.25">
      <c r="A1142" s="15">
        <v>1135</v>
      </c>
      <c r="B1142" s="15" t="s">
        <v>3758</v>
      </c>
      <c r="C1142" s="16" t="s">
        <v>3759</v>
      </c>
      <c r="D1142" s="16" t="s">
        <v>3760</v>
      </c>
      <c r="E1142" s="23"/>
      <c r="F1142" s="18">
        <v>6</v>
      </c>
      <c r="G1142" s="18" t="s">
        <v>3761</v>
      </c>
      <c r="H1142" s="18" t="s">
        <v>3719</v>
      </c>
      <c r="I1142" s="18" t="s">
        <v>937</v>
      </c>
      <c r="J1142" s="18" t="s">
        <v>3692</v>
      </c>
      <c r="K1142" s="18" t="s">
        <v>939</v>
      </c>
      <c r="L1142" s="20">
        <v>3490000</v>
      </c>
      <c r="M1142" s="20">
        <v>6</v>
      </c>
      <c r="N1142" s="20">
        <f t="shared" si="17"/>
        <v>20940000</v>
      </c>
      <c r="O1142" s="16" t="s">
        <v>46</v>
      </c>
    </row>
    <row r="1143" spans="1:15" ht="45" x14ac:dyDescent="0.25">
      <c r="A1143" s="15">
        <v>1136</v>
      </c>
      <c r="B1143" s="15" t="s">
        <v>3762</v>
      </c>
      <c r="C1143" s="16" t="s">
        <v>3763</v>
      </c>
      <c r="D1143" s="16" t="s">
        <v>3764</v>
      </c>
      <c r="E1143" s="23"/>
      <c r="F1143" s="18">
        <v>6</v>
      </c>
      <c r="G1143" s="18" t="s">
        <v>3765</v>
      </c>
      <c r="H1143" s="18" t="s">
        <v>3719</v>
      </c>
      <c r="I1143" s="18" t="s">
        <v>937</v>
      </c>
      <c r="J1143" s="18" t="s">
        <v>3691</v>
      </c>
      <c r="K1143" s="18" t="s">
        <v>939</v>
      </c>
      <c r="L1143" s="20">
        <v>7760000</v>
      </c>
      <c r="M1143" s="20">
        <v>50</v>
      </c>
      <c r="N1143" s="20">
        <f t="shared" si="17"/>
        <v>388000000</v>
      </c>
      <c r="O1143" s="16" t="s">
        <v>46</v>
      </c>
    </row>
    <row r="1144" spans="1:15" ht="33.75" x14ac:dyDescent="0.25">
      <c r="A1144" s="15">
        <v>1137</v>
      </c>
      <c r="B1144" s="15" t="s">
        <v>3768</v>
      </c>
      <c r="C1144" s="16" t="s">
        <v>3769</v>
      </c>
      <c r="D1144" s="16" t="s">
        <v>3770</v>
      </c>
      <c r="E1144" s="23"/>
      <c r="F1144" s="18">
        <v>24</v>
      </c>
      <c r="G1144" s="18" t="s">
        <v>2835</v>
      </c>
      <c r="H1144" s="18" t="s">
        <v>3277</v>
      </c>
      <c r="I1144" s="18" t="s">
        <v>468</v>
      </c>
      <c r="J1144" s="18" t="s">
        <v>3771</v>
      </c>
      <c r="K1144" s="18" t="s">
        <v>1056</v>
      </c>
      <c r="L1144" s="20">
        <v>468000</v>
      </c>
      <c r="M1144" s="20">
        <v>5</v>
      </c>
      <c r="N1144" s="20">
        <f t="shared" si="17"/>
        <v>2340000</v>
      </c>
      <c r="O1144" s="16" t="s">
        <v>426</v>
      </c>
    </row>
    <row r="1145" spans="1:15" ht="33.75" x14ac:dyDescent="0.25">
      <c r="A1145" s="15">
        <v>1138</v>
      </c>
      <c r="B1145" s="15" t="s">
        <v>3772</v>
      </c>
      <c r="C1145" s="16" t="s">
        <v>3773</v>
      </c>
      <c r="D1145" s="16" t="s">
        <v>3774</v>
      </c>
      <c r="E1145" s="23"/>
      <c r="F1145" s="18">
        <v>24</v>
      </c>
      <c r="G1145" s="18" t="s">
        <v>2835</v>
      </c>
      <c r="H1145" s="18" t="s">
        <v>3277</v>
      </c>
      <c r="I1145" s="18" t="s">
        <v>468</v>
      </c>
      <c r="J1145" s="18" t="s">
        <v>3775</v>
      </c>
      <c r="K1145" s="18" t="s">
        <v>1056</v>
      </c>
      <c r="L1145" s="20">
        <v>468000</v>
      </c>
      <c r="M1145" s="20">
        <v>5</v>
      </c>
      <c r="N1145" s="20">
        <f t="shared" si="17"/>
        <v>2340000</v>
      </c>
      <c r="O1145" s="16" t="s">
        <v>426</v>
      </c>
    </row>
    <row r="1146" spans="1:15" ht="33.75" x14ac:dyDescent="0.25">
      <c r="A1146" s="15">
        <v>1139</v>
      </c>
      <c r="B1146" s="15" t="s">
        <v>3781</v>
      </c>
      <c r="C1146" s="16" t="s">
        <v>3782</v>
      </c>
      <c r="D1146" s="16" t="s">
        <v>3783</v>
      </c>
      <c r="E1146" s="23"/>
      <c r="F1146" s="18">
        <v>24</v>
      </c>
      <c r="G1146" s="18" t="s">
        <v>3778</v>
      </c>
      <c r="H1146" s="18" t="s">
        <v>3779</v>
      </c>
      <c r="I1146" s="18" t="s">
        <v>3780</v>
      </c>
      <c r="J1146" s="18" t="s">
        <v>1649</v>
      </c>
      <c r="K1146" s="18" t="s">
        <v>429</v>
      </c>
      <c r="L1146" s="20">
        <v>840000</v>
      </c>
      <c r="M1146" s="20">
        <v>16</v>
      </c>
      <c r="N1146" s="20">
        <f t="shared" si="17"/>
        <v>13440000</v>
      </c>
      <c r="O1146" s="16" t="s">
        <v>2115</v>
      </c>
    </row>
    <row r="1147" spans="1:15" ht="33.75" x14ac:dyDescent="0.25">
      <c r="A1147" s="15">
        <v>1140</v>
      </c>
      <c r="B1147" s="15" t="s">
        <v>3784</v>
      </c>
      <c r="C1147" s="16" t="s">
        <v>3785</v>
      </c>
      <c r="D1147" s="16" t="s">
        <v>3786</v>
      </c>
      <c r="E1147" s="23"/>
      <c r="F1147" s="18">
        <v>24</v>
      </c>
      <c r="G1147" s="18" t="s">
        <v>3778</v>
      </c>
      <c r="H1147" s="18" t="s">
        <v>3779</v>
      </c>
      <c r="I1147" s="18" t="s">
        <v>3780</v>
      </c>
      <c r="J1147" s="18" t="s">
        <v>3213</v>
      </c>
      <c r="K1147" s="18" t="s">
        <v>905</v>
      </c>
      <c r="L1147" s="20">
        <v>840000</v>
      </c>
      <c r="M1147" s="20">
        <v>240</v>
      </c>
      <c r="N1147" s="20">
        <f t="shared" si="17"/>
        <v>201600000</v>
      </c>
      <c r="O1147" s="16" t="s">
        <v>2115</v>
      </c>
    </row>
    <row r="1148" spans="1:15" ht="33.75" x14ac:dyDescent="0.25">
      <c r="A1148" s="15">
        <v>1141</v>
      </c>
      <c r="B1148" s="15" t="s">
        <v>3787</v>
      </c>
      <c r="C1148" s="16" t="s">
        <v>3788</v>
      </c>
      <c r="D1148" s="16" t="s">
        <v>3155</v>
      </c>
      <c r="E1148" s="23"/>
      <c r="F1148" s="18">
        <v>3</v>
      </c>
      <c r="G1148" s="18" t="s">
        <v>3156</v>
      </c>
      <c r="H1148" s="18" t="s">
        <v>3789</v>
      </c>
      <c r="I1148" s="18" t="s">
        <v>189</v>
      </c>
      <c r="J1148" s="18" t="s">
        <v>3790</v>
      </c>
      <c r="K1148" s="18" t="s">
        <v>984</v>
      </c>
      <c r="L1148" s="20">
        <v>1575000</v>
      </c>
      <c r="M1148" s="20">
        <v>120</v>
      </c>
      <c r="N1148" s="20">
        <f t="shared" si="17"/>
        <v>189000000</v>
      </c>
      <c r="O1148" s="16" t="s">
        <v>2115</v>
      </c>
    </row>
    <row r="1149" spans="1:15" ht="45" x14ac:dyDescent="0.25">
      <c r="A1149" s="15">
        <v>1142</v>
      </c>
      <c r="B1149" s="15" t="s">
        <v>3791</v>
      </c>
      <c r="C1149" s="16" t="s">
        <v>3792</v>
      </c>
      <c r="D1149" s="16" t="s">
        <v>3793</v>
      </c>
      <c r="E1149" s="23"/>
      <c r="F1149" s="18">
        <v>12</v>
      </c>
      <c r="G1149" s="18" t="s">
        <v>12</v>
      </c>
      <c r="H1149" s="18" t="s">
        <v>3794</v>
      </c>
      <c r="I1149" s="18" t="s">
        <v>203</v>
      </c>
      <c r="J1149" s="18" t="s">
        <v>904</v>
      </c>
      <c r="K1149" s="18" t="s">
        <v>905</v>
      </c>
      <c r="L1149" s="20">
        <v>13100000</v>
      </c>
      <c r="M1149" s="20">
        <v>65</v>
      </c>
      <c r="N1149" s="20">
        <f t="shared" si="17"/>
        <v>851500000</v>
      </c>
      <c r="O1149" s="16" t="s">
        <v>46</v>
      </c>
    </row>
    <row r="1150" spans="1:15" ht="45" x14ac:dyDescent="0.25">
      <c r="A1150" s="15">
        <v>1143</v>
      </c>
      <c r="B1150" s="15" t="s">
        <v>3795</v>
      </c>
      <c r="C1150" s="16" t="s">
        <v>3796</v>
      </c>
      <c r="D1150" s="16" t="s">
        <v>3797</v>
      </c>
      <c r="E1150" s="23"/>
      <c r="F1150" s="18">
        <v>12</v>
      </c>
      <c r="G1150" s="18" t="s">
        <v>12</v>
      </c>
      <c r="H1150" s="18" t="s">
        <v>3794</v>
      </c>
      <c r="I1150" s="18" t="s">
        <v>203</v>
      </c>
      <c r="J1150" s="18" t="s">
        <v>904</v>
      </c>
      <c r="K1150" s="18" t="s">
        <v>905</v>
      </c>
      <c r="L1150" s="20">
        <v>6550000</v>
      </c>
      <c r="M1150" s="20">
        <v>20</v>
      </c>
      <c r="N1150" s="20">
        <f t="shared" si="17"/>
        <v>131000000</v>
      </c>
      <c r="O1150" s="16" t="s">
        <v>46</v>
      </c>
    </row>
    <row r="1151" spans="1:15" ht="45" x14ac:dyDescent="0.25">
      <c r="A1151" s="15">
        <v>1144</v>
      </c>
      <c r="B1151" s="15" t="s">
        <v>3798</v>
      </c>
      <c r="C1151" s="16" t="s">
        <v>3799</v>
      </c>
      <c r="D1151" s="16" t="s">
        <v>3800</v>
      </c>
      <c r="E1151" s="23"/>
      <c r="F1151" s="18">
        <v>12</v>
      </c>
      <c r="G1151" s="18" t="s">
        <v>12</v>
      </c>
      <c r="H1151" s="18" t="s">
        <v>3801</v>
      </c>
      <c r="I1151" s="18" t="s">
        <v>1646</v>
      </c>
      <c r="J1151" s="18" t="s">
        <v>3802</v>
      </c>
      <c r="K1151" s="18" t="s">
        <v>939</v>
      </c>
      <c r="L1151" s="20">
        <v>9030000</v>
      </c>
      <c r="M1151" s="20">
        <v>3</v>
      </c>
      <c r="N1151" s="20">
        <f t="shared" si="17"/>
        <v>27090000</v>
      </c>
      <c r="O1151" s="16" t="s">
        <v>46</v>
      </c>
    </row>
    <row r="1152" spans="1:15" ht="45" x14ac:dyDescent="0.25">
      <c r="A1152" s="15">
        <v>1145</v>
      </c>
      <c r="B1152" s="15" t="s">
        <v>3803</v>
      </c>
      <c r="C1152" s="16" t="s">
        <v>3804</v>
      </c>
      <c r="D1152" s="16" t="s">
        <v>3805</v>
      </c>
      <c r="E1152" s="23"/>
      <c r="F1152" s="18">
        <v>12</v>
      </c>
      <c r="G1152" s="18" t="s">
        <v>12</v>
      </c>
      <c r="H1152" s="18" t="s">
        <v>3801</v>
      </c>
      <c r="I1152" s="18" t="s">
        <v>1646</v>
      </c>
      <c r="J1152" s="18" t="s">
        <v>3806</v>
      </c>
      <c r="K1152" s="18" t="s">
        <v>1056</v>
      </c>
      <c r="L1152" s="20">
        <v>135000</v>
      </c>
      <c r="M1152" s="20">
        <v>140</v>
      </c>
      <c r="N1152" s="20">
        <f t="shared" si="17"/>
        <v>18900000</v>
      </c>
      <c r="O1152" s="16" t="s">
        <v>46</v>
      </c>
    </row>
    <row r="1153" spans="1:15" ht="45" x14ac:dyDescent="0.25">
      <c r="A1153" s="15">
        <v>1146</v>
      </c>
      <c r="B1153" s="15" t="s">
        <v>3807</v>
      </c>
      <c r="C1153" s="16" t="s">
        <v>3808</v>
      </c>
      <c r="D1153" s="16" t="s">
        <v>3809</v>
      </c>
      <c r="E1153" s="23"/>
      <c r="F1153" s="18">
        <v>12</v>
      </c>
      <c r="G1153" s="18" t="s">
        <v>12</v>
      </c>
      <c r="H1153" s="18" t="s">
        <v>3801</v>
      </c>
      <c r="I1153" s="18" t="s">
        <v>1646</v>
      </c>
      <c r="J1153" s="18" t="s">
        <v>3810</v>
      </c>
      <c r="K1153" s="18" t="s">
        <v>939</v>
      </c>
      <c r="L1153" s="20">
        <v>14600000</v>
      </c>
      <c r="M1153" s="20">
        <v>25</v>
      </c>
      <c r="N1153" s="20">
        <f t="shared" si="17"/>
        <v>365000000</v>
      </c>
      <c r="O1153" s="16" t="s">
        <v>46</v>
      </c>
    </row>
    <row r="1154" spans="1:15" ht="45" x14ac:dyDescent="0.25">
      <c r="A1154" s="15">
        <v>1147</v>
      </c>
      <c r="B1154" s="15" t="s">
        <v>3811</v>
      </c>
      <c r="C1154" s="16" t="s">
        <v>3812</v>
      </c>
      <c r="D1154" s="16" t="s">
        <v>3813</v>
      </c>
      <c r="E1154" s="23"/>
      <c r="F1154" s="18">
        <v>24</v>
      </c>
      <c r="G1154" s="18" t="s">
        <v>12</v>
      </c>
      <c r="H1154" s="18" t="s">
        <v>3801</v>
      </c>
      <c r="I1154" s="18" t="s">
        <v>1646</v>
      </c>
      <c r="J1154" s="18" t="s">
        <v>3814</v>
      </c>
      <c r="K1154" s="18" t="s">
        <v>939</v>
      </c>
      <c r="L1154" s="20">
        <v>1740000</v>
      </c>
      <c r="M1154" s="20">
        <v>17</v>
      </c>
      <c r="N1154" s="20">
        <f t="shared" si="17"/>
        <v>29580000</v>
      </c>
      <c r="O1154" s="16" t="s">
        <v>46</v>
      </c>
    </row>
    <row r="1155" spans="1:15" ht="45" x14ac:dyDescent="0.25">
      <c r="A1155" s="15">
        <v>1148</v>
      </c>
      <c r="B1155" s="15" t="s">
        <v>3815</v>
      </c>
      <c r="C1155" s="16" t="s">
        <v>3816</v>
      </c>
      <c r="D1155" s="16" t="s">
        <v>3817</v>
      </c>
      <c r="E1155" s="23"/>
      <c r="F1155" s="18">
        <v>24</v>
      </c>
      <c r="G1155" s="18" t="s">
        <v>12</v>
      </c>
      <c r="H1155" s="18" t="s">
        <v>3801</v>
      </c>
      <c r="I1155" s="18" t="s">
        <v>1646</v>
      </c>
      <c r="J1155" s="18" t="s">
        <v>3818</v>
      </c>
      <c r="K1155" s="18" t="s">
        <v>939</v>
      </c>
      <c r="L1155" s="20">
        <v>2150000</v>
      </c>
      <c r="M1155" s="20">
        <v>150</v>
      </c>
      <c r="N1155" s="20">
        <f t="shared" si="17"/>
        <v>322500000</v>
      </c>
      <c r="O1155" s="16" t="s">
        <v>46</v>
      </c>
    </row>
    <row r="1156" spans="1:15" ht="45" x14ac:dyDescent="0.25">
      <c r="A1156" s="15">
        <v>1149</v>
      </c>
      <c r="B1156" s="15" t="s">
        <v>3819</v>
      </c>
      <c r="C1156" s="16" t="s">
        <v>3820</v>
      </c>
      <c r="D1156" s="16" t="s">
        <v>3821</v>
      </c>
      <c r="E1156" s="23"/>
      <c r="F1156" s="18">
        <v>24</v>
      </c>
      <c r="G1156" s="18" t="s">
        <v>12</v>
      </c>
      <c r="H1156" s="18" t="s">
        <v>3801</v>
      </c>
      <c r="I1156" s="18" t="s">
        <v>1646</v>
      </c>
      <c r="J1156" s="18" t="s">
        <v>3822</v>
      </c>
      <c r="K1156" s="18" t="s">
        <v>939</v>
      </c>
      <c r="L1156" s="20">
        <v>4700000</v>
      </c>
      <c r="M1156" s="20">
        <v>90</v>
      </c>
      <c r="N1156" s="20">
        <f t="shared" si="17"/>
        <v>423000000</v>
      </c>
      <c r="O1156" s="16" t="s">
        <v>46</v>
      </c>
    </row>
    <row r="1157" spans="1:15" ht="45" x14ac:dyDescent="0.25">
      <c r="A1157" s="15">
        <v>1150</v>
      </c>
      <c r="B1157" s="15" t="s">
        <v>3823</v>
      </c>
      <c r="C1157" s="16" t="s">
        <v>3824</v>
      </c>
      <c r="D1157" s="16" t="s">
        <v>3825</v>
      </c>
      <c r="E1157" s="23"/>
      <c r="F1157" s="18">
        <v>24</v>
      </c>
      <c r="G1157" s="18" t="s">
        <v>12</v>
      </c>
      <c r="H1157" s="18" t="s">
        <v>3801</v>
      </c>
      <c r="I1157" s="18" t="s">
        <v>1646</v>
      </c>
      <c r="J1157" s="18" t="s">
        <v>3814</v>
      </c>
      <c r="K1157" s="18" t="s">
        <v>939</v>
      </c>
      <c r="L1157" s="20">
        <v>3150000</v>
      </c>
      <c r="M1157" s="20">
        <v>25</v>
      </c>
      <c r="N1157" s="20">
        <f t="shared" si="17"/>
        <v>78750000</v>
      </c>
      <c r="O1157" s="16" t="s">
        <v>46</v>
      </c>
    </row>
    <row r="1158" spans="1:15" ht="45" x14ac:dyDescent="0.25">
      <c r="A1158" s="15">
        <v>1151</v>
      </c>
      <c r="B1158" s="15" t="s">
        <v>3826</v>
      </c>
      <c r="C1158" s="16" t="s">
        <v>3827</v>
      </c>
      <c r="D1158" s="16" t="s">
        <v>3828</v>
      </c>
      <c r="E1158" s="23"/>
      <c r="F1158" s="18">
        <v>24</v>
      </c>
      <c r="G1158" s="18" t="s">
        <v>12</v>
      </c>
      <c r="H1158" s="18" t="s">
        <v>3801</v>
      </c>
      <c r="I1158" s="18" t="s">
        <v>1646</v>
      </c>
      <c r="J1158" s="18" t="s">
        <v>3829</v>
      </c>
      <c r="K1158" s="18" t="s">
        <v>939</v>
      </c>
      <c r="L1158" s="20">
        <v>8350000</v>
      </c>
      <c r="M1158" s="20">
        <v>100</v>
      </c>
      <c r="N1158" s="20">
        <f t="shared" si="17"/>
        <v>835000000</v>
      </c>
      <c r="O1158" s="16" t="s">
        <v>46</v>
      </c>
    </row>
    <row r="1159" spans="1:15" ht="45" x14ac:dyDescent="0.25">
      <c r="A1159" s="15">
        <v>1152</v>
      </c>
      <c r="B1159" s="15" t="s">
        <v>3830</v>
      </c>
      <c r="C1159" s="16" t="s">
        <v>3831</v>
      </c>
      <c r="D1159" s="16" t="s">
        <v>3832</v>
      </c>
      <c r="E1159" s="23"/>
      <c r="F1159" s="18">
        <v>12</v>
      </c>
      <c r="G1159" s="18" t="s">
        <v>12</v>
      </c>
      <c r="H1159" s="18" t="s">
        <v>3801</v>
      </c>
      <c r="I1159" s="18" t="s">
        <v>1646</v>
      </c>
      <c r="J1159" s="18" t="s">
        <v>3833</v>
      </c>
      <c r="K1159" s="18" t="s">
        <v>1688</v>
      </c>
      <c r="L1159" s="20">
        <v>5600000</v>
      </c>
      <c r="M1159" s="20">
        <v>50</v>
      </c>
      <c r="N1159" s="20">
        <f t="shared" si="17"/>
        <v>280000000</v>
      </c>
      <c r="O1159" s="16" t="s">
        <v>46</v>
      </c>
    </row>
    <row r="1160" spans="1:15" ht="45" x14ac:dyDescent="0.25">
      <c r="A1160" s="15">
        <v>1153</v>
      </c>
      <c r="B1160" s="15" t="s">
        <v>3834</v>
      </c>
      <c r="C1160" s="16" t="s">
        <v>3835</v>
      </c>
      <c r="D1160" s="16" t="s">
        <v>3836</v>
      </c>
      <c r="E1160" s="23"/>
      <c r="F1160" s="18">
        <v>12</v>
      </c>
      <c r="G1160" s="18" t="s">
        <v>12</v>
      </c>
      <c r="H1160" s="18" t="s">
        <v>3837</v>
      </c>
      <c r="I1160" s="18" t="s">
        <v>689</v>
      </c>
      <c r="J1160" s="18" t="s">
        <v>3838</v>
      </c>
      <c r="K1160" s="18" t="s">
        <v>939</v>
      </c>
      <c r="L1160" s="20">
        <v>25660000</v>
      </c>
      <c r="M1160" s="20">
        <v>15</v>
      </c>
      <c r="N1160" s="20">
        <f t="shared" si="17"/>
        <v>384900000</v>
      </c>
      <c r="O1160" s="16" t="s">
        <v>46</v>
      </c>
    </row>
    <row r="1161" spans="1:15" ht="45" x14ac:dyDescent="0.25">
      <c r="A1161" s="15">
        <v>1154</v>
      </c>
      <c r="B1161" s="15" t="s">
        <v>3839</v>
      </c>
      <c r="C1161" s="16" t="s">
        <v>3840</v>
      </c>
      <c r="D1161" s="16" t="s">
        <v>3841</v>
      </c>
      <c r="E1161" s="23"/>
      <c r="F1161" s="18">
        <v>12</v>
      </c>
      <c r="G1161" s="18" t="s">
        <v>12</v>
      </c>
      <c r="H1161" s="18" t="s">
        <v>3837</v>
      </c>
      <c r="I1161" s="18" t="s">
        <v>689</v>
      </c>
      <c r="J1161" s="18" t="s">
        <v>3842</v>
      </c>
      <c r="K1161" s="18" t="s">
        <v>939</v>
      </c>
      <c r="L1161" s="20">
        <v>13300000</v>
      </c>
      <c r="M1161" s="20">
        <v>35</v>
      </c>
      <c r="N1161" s="20">
        <f t="shared" ref="N1161:N1209" si="18">L1161*M1161</f>
        <v>465500000</v>
      </c>
      <c r="O1161" s="16" t="s">
        <v>46</v>
      </c>
    </row>
    <row r="1162" spans="1:15" ht="45" x14ac:dyDescent="0.25">
      <c r="A1162" s="15">
        <v>1155</v>
      </c>
      <c r="B1162" s="15" t="s">
        <v>3843</v>
      </c>
      <c r="C1162" s="16" t="s">
        <v>3844</v>
      </c>
      <c r="D1162" s="16" t="s">
        <v>3845</v>
      </c>
      <c r="E1162" s="23"/>
      <c r="F1162" s="18">
        <v>12</v>
      </c>
      <c r="G1162" s="18" t="s">
        <v>12</v>
      </c>
      <c r="H1162" s="18" t="s">
        <v>3837</v>
      </c>
      <c r="I1162" s="18" t="s">
        <v>689</v>
      </c>
      <c r="J1162" s="18" t="s">
        <v>3846</v>
      </c>
      <c r="K1162" s="18" t="s">
        <v>939</v>
      </c>
      <c r="L1162" s="20">
        <v>7000000</v>
      </c>
      <c r="M1162" s="20">
        <v>25</v>
      </c>
      <c r="N1162" s="20">
        <f t="shared" si="18"/>
        <v>175000000</v>
      </c>
      <c r="O1162" s="16" t="s">
        <v>46</v>
      </c>
    </row>
    <row r="1163" spans="1:15" ht="45" x14ac:dyDescent="0.25">
      <c r="A1163" s="15">
        <v>1156</v>
      </c>
      <c r="B1163" s="15" t="s">
        <v>3847</v>
      </c>
      <c r="C1163" s="16" t="s">
        <v>3848</v>
      </c>
      <c r="D1163" s="16" t="s">
        <v>3849</v>
      </c>
      <c r="E1163" s="23"/>
      <c r="F1163" s="18">
        <v>12</v>
      </c>
      <c r="G1163" s="18" t="s">
        <v>12</v>
      </c>
      <c r="H1163" s="18" t="s">
        <v>3837</v>
      </c>
      <c r="I1163" s="18" t="s">
        <v>689</v>
      </c>
      <c r="J1163" s="18" t="s">
        <v>3846</v>
      </c>
      <c r="K1163" s="18" t="s">
        <v>939</v>
      </c>
      <c r="L1163" s="20">
        <v>7000000</v>
      </c>
      <c r="M1163" s="20">
        <v>25</v>
      </c>
      <c r="N1163" s="20">
        <f t="shared" si="18"/>
        <v>175000000</v>
      </c>
      <c r="O1163" s="16" t="s">
        <v>46</v>
      </c>
    </row>
    <row r="1164" spans="1:15" ht="45" x14ac:dyDescent="0.25">
      <c r="A1164" s="15">
        <v>1157</v>
      </c>
      <c r="B1164" s="15" t="s">
        <v>3850</v>
      </c>
      <c r="C1164" s="16" t="s">
        <v>3851</v>
      </c>
      <c r="D1164" s="16" t="s">
        <v>3852</v>
      </c>
      <c r="E1164" s="23"/>
      <c r="F1164" s="18">
        <v>12</v>
      </c>
      <c r="G1164" s="18" t="s">
        <v>12</v>
      </c>
      <c r="H1164" s="18" t="s">
        <v>3837</v>
      </c>
      <c r="I1164" s="18" t="s">
        <v>689</v>
      </c>
      <c r="J1164" s="18" t="s">
        <v>3853</v>
      </c>
      <c r="K1164" s="18" t="s">
        <v>939</v>
      </c>
      <c r="L1164" s="20">
        <v>24160000</v>
      </c>
      <c r="M1164" s="20">
        <v>35</v>
      </c>
      <c r="N1164" s="20">
        <f t="shared" si="18"/>
        <v>845600000</v>
      </c>
      <c r="O1164" s="16" t="s">
        <v>46</v>
      </c>
    </row>
    <row r="1165" spans="1:15" ht="45" x14ac:dyDescent="0.25">
      <c r="A1165" s="15">
        <v>1158</v>
      </c>
      <c r="B1165" s="15" t="s">
        <v>3854</v>
      </c>
      <c r="C1165" s="16" t="s">
        <v>3855</v>
      </c>
      <c r="D1165" s="16" t="s">
        <v>3856</v>
      </c>
      <c r="E1165" s="23"/>
      <c r="F1165" s="18">
        <v>12</v>
      </c>
      <c r="G1165" s="18" t="s">
        <v>12</v>
      </c>
      <c r="H1165" s="18" t="s">
        <v>3837</v>
      </c>
      <c r="I1165" s="18" t="s">
        <v>689</v>
      </c>
      <c r="J1165" s="18" t="s">
        <v>3857</v>
      </c>
      <c r="K1165" s="18" t="s">
        <v>939</v>
      </c>
      <c r="L1165" s="20">
        <v>3050000</v>
      </c>
      <c r="M1165" s="20">
        <v>6</v>
      </c>
      <c r="N1165" s="20">
        <f t="shared" si="18"/>
        <v>18300000</v>
      </c>
      <c r="O1165" s="16" t="s">
        <v>46</v>
      </c>
    </row>
    <row r="1166" spans="1:15" ht="45" x14ac:dyDescent="0.25">
      <c r="A1166" s="15">
        <v>1159</v>
      </c>
      <c r="B1166" s="15" t="s">
        <v>3858</v>
      </c>
      <c r="C1166" s="16" t="s">
        <v>3859</v>
      </c>
      <c r="D1166" s="16" t="s">
        <v>3860</v>
      </c>
      <c r="E1166" s="23"/>
      <c r="F1166" s="18">
        <v>6</v>
      </c>
      <c r="G1166" s="18" t="s">
        <v>3861</v>
      </c>
      <c r="H1166" s="18" t="s">
        <v>3862</v>
      </c>
      <c r="I1166" s="18" t="s">
        <v>189</v>
      </c>
      <c r="J1166" s="18" t="s">
        <v>3617</v>
      </c>
      <c r="K1166" s="18" t="s">
        <v>939</v>
      </c>
      <c r="L1166" s="20">
        <v>27399960</v>
      </c>
      <c r="M1166" s="20">
        <v>20</v>
      </c>
      <c r="N1166" s="20">
        <f t="shared" si="18"/>
        <v>547999200</v>
      </c>
      <c r="O1166" s="16" t="s">
        <v>3863</v>
      </c>
    </row>
    <row r="1167" spans="1:15" ht="33.75" x14ac:dyDescent="0.25">
      <c r="A1167" s="15">
        <v>1160</v>
      </c>
      <c r="B1167" s="15" t="s">
        <v>3870</v>
      </c>
      <c r="C1167" s="16" t="s">
        <v>3215</v>
      </c>
      <c r="D1167" s="16" t="s">
        <v>3216</v>
      </c>
      <c r="E1167" s="23"/>
      <c r="F1167" s="18">
        <v>12</v>
      </c>
      <c r="G1167" s="18" t="s">
        <v>3217</v>
      </c>
      <c r="H1167" s="18" t="s">
        <v>3218</v>
      </c>
      <c r="I1167" s="18" t="s">
        <v>197</v>
      </c>
      <c r="J1167" s="18" t="s">
        <v>3219</v>
      </c>
      <c r="K1167" s="18" t="s">
        <v>3871</v>
      </c>
      <c r="L1167" s="20">
        <v>69300</v>
      </c>
      <c r="M1167" s="20">
        <v>10000</v>
      </c>
      <c r="N1167" s="20">
        <f t="shared" si="18"/>
        <v>693000000</v>
      </c>
      <c r="O1167" s="16" t="s">
        <v>3220</v>
      </c>
    </row>
    <row r="1168" spans="1:15" ht="45" x14ac:dyDescent="0.25">
      <c r="A1168" s="15">
        <v>1161</v>
      </c>
      <c r="B1168" s="15" t="s">
        <v>3872</v>
      </c>
      <c r="C1168" s="16" t="s">
        <v>3873</v>
      </c>
      <c r="D1168" s="16" t="s">
        <v>3874</v>
      </c>
      <c r="E1168" s="23"/>
      <c r="F1168" s="18">
        <v>12</v>
      </c>
      <c r="G1168" s="18" t="s">
        <v>3875</v>
      </c>
      <c r="H1168" s="18" t="s">
        <v>3218</v>
      </c>
      <c r="I1168" s="18" t="s">
        <v>197</v>
      </c>
      <c r="J1168" s="18" t="s">
        <v>3219</v>
      </c>
      <c r="K1168" s="18" t="s">
        <v>3871</v>
      </c>
      <c r="L1168" s="20">
        <v>52500</v>
      </c>
      <c r="M1168" s="20">
        <v>1000</v>
      </c>
      <c r="N1168" s="20">
        <f t="shared" si="18"/>
        <v>52500000</v>
      </c>
      <c r="O1168" s="16" t="s">
        <v>3220</v>
      </c>
    </row>
    <row r="1169" spans="1:15" ht="33.75" x14ac:dyDescent="0.25">
      <c r="A1169" s="15">
        <v>1162</v>
      </c>
      <c r="B1169" s="15" t="s">
        <v>3876</v>
      </c>
      <c r="C1169" s="16" t="s">
        <v>3877</v>
      </c>
      <c r="D1169" s="16" t="s">
        <v>3878</v>
      </c>
      <c r="E1169" s="23"/>
      <c r="F1169" s="18">
        <v>12</v>
      </c>
      <c r="G1169" s="18" t="s">
        <v>3879</v>
      </c>
      <c r="H1169" s="18" t="s">
        <v>2805</v>
      </c>
      <c r="I1169" s="18" t="s">
        <v>197</v>
      </c>
      <c r="J1169" s="18" t="s">
        <v>3880</v>
      </c>
      <c r="K1169" s="18" t="s">
        <v>3871</v>
      </c>
      <c r="L1169" s="20">
        <v>75000</v>
      </c>
      <c r="M1169" s="20">
        <v>500</v>
      </c>
      <c r="N1169" s="20">
        <f t="shared" si="18"/>
        <v>37500000</v>
      </c>
      <c r="O1169" s="16" t="s">
        <v>2159</v>
      </c>
    </row>
    <row r="1170" spans="1:15" ht="42" customHeight="1" x14ac:dyDescent="0.25">
      <c r="A1170" s="15">
        <v>1163</v>
      </c>
      <c r="B1170" s="15" t="s">
        <v>3881</v>
      </c>
      <c r="C1170" s="16" t="s">
        <v>3882</v>
      </c>
      <c r="D1170" s="16" t="s">
        <v>3883</v>
      </c>
      <c r="E1170" s="23"/>
      <c r="F1170" s="18">
        <v>18</v>
      </c>
      <c r="G1170" s="18" t="s">
        <v>3879</v>
      </c>
      <c r="H1170" s="18" t="s">
        <v>2805</v>
      </c>
      <c r="I1170" s="18" t="s">
        <v>197</v>
      </c>
      <c r="J1170" s="18" t="s">
        <v>421</v>
      </c>
      <c r="K1170" s="18" t="s">
        <v>879</v>
      </c>
      <c r="L1170" s="20">
        <v>1200000</v>
      </c>
      <c r="M1170" s="20">
        <v>5</v>
      </c>
      <c r="N1170" s="20">
        <f t="shared" si="18"/>
        <v>6000000</v>
      </c>
      <c r="O1170" s="16" t="s">
        <v>2159</v>
      </c>
    </row>
    <row r="1171" spans="1:15" ht="56.25" x14ac:dyDescent="0.25">
      <c r="A1171" s="15">
        <v>1164</v>
      </c>
      <c r="B1171" s="15" t="s">
        <v>3884</v>
      </c>
      <c r="C1171" s="16" t="s">
        <v>3261</v>
      </c>
      <c r="D1171" s="16" t="s">
        <v>3680</v>
      </c>
      <c r="E1171" s="23"/>
      <c r="F1171" s="18">
        <v>24</v>
      </c>
      <c r="G1171" s="18" t="s">
        <v>3681</v>
      </c>
      <c r="H1171" s="18" t="s">
        <v>3250</v>
      </c>
      <c r="I1171" s="18" t="s">
        <v>189</v>
      </c>
      <c r="J1171" s="18" t="s">
        <v>3262</v>
      </c>
      <c r="K1171" s="18" t="s">
        <v>879</v>
      </c>
      <c r="L1171" s="20">
        <v>500000</v>
      </c>
      <c r="M1171" s="20">
        <v>12</v>
      </c>
      <c r="N1171" s="20">
        <f t="shared" si="18"/>
        <v>6000000</v>
      </c>
      <c r="O1171" s="16" t="s">
        <v>426</v>
      </c>
    </row>
    <row r="1172" spans="1:15" ht="45" x14ac:dyDescent="0.25">
      <c r="A1172" s="15">
        <v>1165</v>
      </c>
      <c r="B1172" s="15" t="s">
        <v>3885</v>
      </c>
      <c r="C1172" s="16" t="s">
        <v>3251</v>
      </c>
      <c r="D1172" s="16" t="s">
        <v>3252</v>
      </c>
      <c r="E1172" s="23"/>
      <c r="F1172" s="18">
        <v>24</v>
      </c>
      <c r="G1172" s="18" t="s">
        <v>3253</v>
      </c>
      <c r="H1172" s="18" t="s">
        <v>3250</v>
      </c>
      <c r="I1172" s="18" t="s">
        <v>189</v>
      </c>
      <c r="J1172" s="18" t="s">
        <v>3776</v>
      </c>
      <c r="K1172" s="18" t="s">
        <v>1688</v>
      </c>
      <c r="L1172" s="20">
        <v>1155000</v>
      </c>
      <c r="M1172" s="20">
        <v>30</v>
      </c>
      <c r="N1172" s="20">
        <f t="shared" si="18"/>
        <v>34650000</v>
      </c>
      <c r="O1172" s="16" t="s">
        <v>426</v>
      </c>
    </row>
    <row r="1173" spans="1:15" ht="45" x14ac:dyDescent="0.25">
      <c r="A1173" s="15">
        <v>1166</v>
      </c>
      <c r="B1173" s="15" t="s">
        <v>3886</v>
      </c>
      <c r="C1173" s="16" t="s">
        <v>3254</v>
      </c>
      <c r="D1173" s="16" t="s">
        <v>3255</v>
      </c>
      <c r="E1173" s="23"/>
      <c r="F1173" s="18">
        <v>24</v>
      </c>
      <c r="G1173" s="18" t="s">
        <v>3253</v>
      </c>
      <c r="H1173" s="18" t="s">
        <v>3250</v>
      </c>
      <c r="I1173" s="18" t="s">
        <v>189</v>
      </c>
      <c r="J1173" s="18" t="s">
        <v>3276</v>
      </c>
      <c r="K1173" s="18" t="s">
        <v>1688</v>
      </c>
      <c r="L1173" s="20">
        <v>2200000</v>
      </c>
      <c r="M1173" s="20">
        <v>40</v>
      </c>
      <c r="N1173" s="20">
        <f t="shared" si="18"/>
        <v>88000000</v>
      </c>
      <c r="O1173" s="16" t="s">
        <v>426</v>
      </c>
    </row>
    <row r="1174" spans="1:15" ht="45" x14ac:dyDescent="0.25">
      <c r="A1174" s="15">
        <v>1167</v>
      </c>
      <c r="B1174" s="15" t="s">
        <v>3887</v>
      </c>
      <c r="C1174" s="16" t="s">
        <v>3888</v>
      </c>
      <c r="D1174" s="16" t="s">
        <v>3263</v>
      </c>
      <c r="E1174" s="23"/>
      <c r="F1174" s="18">
        <v>15</v>
      </c>
      <c r="G1174" s="18" t="s">
        <v>3230</v>
      </c>
      <c r="H1174" s="18" t="s">
        <v>3231</v>
      </c>
      <c r="I1174" s="18" t="s">
        <v>146</v>
      </c>
      <c r="J1174" s="18" t="s">
        <v>3766</v>
      </c>
      <c r="K1174" s="18" t="s">
        <v>939</v>
      </c>
      <c r="L1174" s="20">
        <v>2500000</v>
      </c>
      <c r="M1174" s="20">
        <v>6</v>
      </c>
      <c r="N1174" s="20">
        <f t="shared" si="18"/>
        <v>15000000</v>
      </c>
      <c r="O1174" s="16" t="s">
        <v>426</v>
      </c>
    </row>
    <row r="1175" spans="1:15" ht="22.5" x14ac:dyDescent="0.25">
      <c r="A1175" s="15">
        <v>1168</v>
      </c>
      <c r="B1175" s="15" t="s">
        <v>3889</v>
      </c>
      <c r="C1175" s="16" t="s">
        <v>3890</v>
      </c>
      <c r="D1175" s="16" t="s">
        <v>3890</v>
      </c>
      <c r="E1175" s="23"/>
      <c r="F1175" s="18">
        <v>24</v>
      </c>
      <c r="G1175" s="18" t="s">
        <v>2835</v>
      </c>
      <c r="H1175" s="18" t="s">
        <v>3277</v>
      </c>
      <c r="I1175" s="18" t="s">
        <v>468</v>
      </c>
      <c r="J1175" s="18" t="s">
        <v>3891</v>
      </c>
      <c r="K1175" s="18" t="s">
        <v>939</v>
      </c>
      <c r="L1175" s="20">
        <v>2393960</v>
      </c>
      <c r="M1175" s="20">
        <v>10</v>
      </c>
      <c r="N1175" s="20">
        <f t="shared" si="18"/>
        <v>23939600</v>
      </c>
      <c r="O1175" s="16" t="s">
        <v>426</v>
      </c>
    </row>
    <row r="1176" spans="1:15" ht="22.5" x14ac:dyDescent="0.25">
      <c r="A1176" s="15">
        <v>1169</v>
      </c>
      <c r="B1176" s="15" t="s">
        <v>3892</v>
      </c>
      <c r="C1176" s="16" t="s">
        <v>3893</v>
      </c>
      <c r="D1176" s="16" t="s">
        <v>3894</v>
      </c>
      <c r="E1176" s="23"/>
      <c r="F1176" s="18">
        <v>24</v>
      </c>
      <c r="G1176" s="18" t="s">
        <v>2835</v>
      </c>
      <c r="H1176" s="18" t="s">
        <v>3277</v>
      </c>
      <c r="I1176" s="18" t="s">
        <v>468</v>
      </c>
      <c r="J1176" s="18" t="s">
        <v>3895</v>
      </c>
      <c r="K1176" s="18" t="s">
        <v>939</v>
      </c>
      <c r="L1176" s="20">
        <v>2393960</v>
      </c>
      <c r="M1176" s="20">
        <v>10</v>
      </c>
      <c r="N1176" s="20">
        <f t="shared" si="18"/>
        <v>23939600</v>
      </c>
      <c r="O1176" s="16" t="s">
        <v>426</v>
      </c>
    </row>
    <row r="1177" spans="1:15" ht="45" x14ac:dyDescent="0.25">
      <c r="A1177" s="15">
        <v>1170</v>
      </c>
      <c r="B1177" s="15" t="s">
        <v>3896</v>
      </c>
      <c r="C1177" s="16" t="s">
        <v>3897</v>
      </c>
      <c r="D1177" s="16" t="s">
        <v>3898</v>
      </c>
      <c r="E1177" s="23"/>
      <c r="F1177" s="18">
        <v>24</v>
      </c>
      <c r="G1177" s="18" t="s">
        <v>3230</v>
      </c>
      <c r="H1177" s="18" t="s">
        <v>3231</v>
      </c>
      <c r="I1177" s="18" t="s">
        <v>146</v>
      </c>
      <c r="J1177" s="18" t="s">
        <v>3280</v>
      </c>
      <c r="K1177" s="18" t="s">
        <v>939</v>
      </c>
      <c r="L1177" s="20">
        <v>1</v>
      </c>
      <c r="M1177" s="20">
        <v>6</v>
      </c>
      <c r="N1177" s="20">
        <f t="shared" si="18"/>
        <v>6</v>
      </c>
      <c r="O1177" s="16" t="s">
        <v>426</v>
      </c>
    </row>
    <row r="1178" spans="1:15" ht="33.75" x14ac:dyDescent="0.25">
      <c r="A1178" s="15">
        <v>1171</v>
      </c>
      <c r="B1178" s="15" t="s">
        <v>3899</v>
      </c>
      <c r="C1178" s="16" t="s">
        <v>3777</v>
      </c>
      <c r="D1178" s="16" t="s">
        <v>3767</v>
      </c>
      <c r="E1178" s="23"/>
      <c r="F1178" s="18">
        <v>20</v>
      </c>
      <c r="G1178" s="18" t="s">
        <v>2835</v>
      </c>
      <c r="H1178" s="18" t="s">
        <v>3277</v>
      </c>
      <c r="I1178" s="18" t="s">
        <v>468</v>
      </c>
      <c r="J1178" s="18" t="s">
        <v>3900</v>
      </c>
      <c r="K1178" s="18" t="s">
        <v>939</v>
      </c>
      <c r="L1178" s="20">
        <v>3523250</v>
      </c>
      <c r="M1178" s="20">
        <v>25</v>
      </c>
      <c r="N1178" s="20">
        <f t="shared" si="18"/>
        <v>88081250</v>
      </c>
      <c r="O1178" s="16" t="s">
        <v>426</v>
      </c>
    </row>
    <row r="1179" spans="1:15" ht="33.75" customHeight="1" x14ac:dyDescent="0.25">
      <c r="A1179" s="15">
        <v>1172</v>
      </c>
      <c r="B1179" s="15" t="s">
        <v>3901</v>
      </c>
      <c r="C1179" s="16" t="s">
        <v>3769</v>
      </c>
      <c r="D1179" s="16" t="s">
        <v>3770</v>
      </c>
      <c r="E1179" s="23"/>
      <c r="F1179" s="18">
        <v>24</v>
      </c>
      <c r="G1179" s="18" t="s">
        <v>2835</v>
      </c>
      <c r="H1179" s="18" t="s">
        <v>3277</v>
      </c>
      <c r="I1179" s="18" t="s">
        <v>468</v>
      </c>
      <c r="J1179" s="18" t="s">
        <v>3902</v>
      </c>
      <c r="K1179" s="18" t="s">
        <v>1056</v>
      </c>
      <c r="L1179" s="20">
        <v>468000</v>
      </c>
      <c r="M1179" s="20">
        <v>5</v>
      </c>
      <c r="N1179" s="20">
        <f t="shared" si="18"/>
        <v>2340000</v>
      </c>
      <c r="O1179" s="16" t="s">
        <v>426</v>
      </c>
    </row>
    <row r="1180" spans="1:15" ht="39" customHeight="1" x14ac:dyDescent="0.25">
      <c r="A1180" s="15">
        <v>1173</v>
      </c>
      <c r="B1180" s="15" t="s">
        <v>3903</v>
      </c>
      <c r="C1180" s="16" t="s">
        <v>3773</v>
      </c>
      <c r="D1180" s="16" t="s">
        <v>3774</v>
      </c>
      <c r="E1180" s="23"/>
      <c r="F1180" s="18">
        <v>24</v>
      </c>
      <c r="G1180" s="18" t="s">
        <v>2835</v>
      </c>
      <c r="H1180" s="18" t="s">
        <v>3277</v>
      </c>
      <c r="I1180" s="18" t="s">
        <v>468</v>
      </c>
      <c r="J1180" s="18" t="s">
        <v>3902</v>
      </c>
      <c r="K1180" s="18" t="s">
        <v>1056</v>
      </c>
      <c r="L1180" s="20">
        <v>468000</v>
      </c>
      <c r="M1180" s="20">
        <v>5</v>
      </c>
      <c r="N1180" s="20">
        <f t="shared" si="18"/>
        <v>2340000</v>
      </c>
      <c r="O1180" s="16" t="s">
        <v>426</v>
      </c>
    </row>
    <row r="1181" spans="1:15" ht="45" x14ac:dyDescent="0.25">
      <c r="A1181" s="15">
        <v>1174</v>
      </c>
      <c r="B1181" s="15" t="s">
        <v>3904</v>
      </c>
      <c r="C1181" s="16" t="s">
        <v>3866</v>
      </c>
      <c r="D1181" s="16" t="s">
        <v>3275</v>
      </c>
      <c r="E1181" s="23"/>
      <c r="F1181" s="18">
        <v>24</v>
      </c>
      <c r="G1181" s="18" t="s">
        <v>3253</v>
      </c>
      <c r="H1181" s="18" t="s">
        <v>3250</v>
      </c>
      <c r="I1181" s="18" t="s">
        <v>189</v>
      </c>
      <c r="J1181" s="18" t="s">
        <v>3865</v>
      </c>
      <c r="K1181" s="18" t="s">
        <v>939</v>
      </c>
      <c r="L1181" s="20">
        <v>3468000</v>
      </c>
      <c r="M1181" s="20">
        <v>40</v>
      </c>
      <c r="N1181" s="20">
        <f t="shared" si="18"/>
        <v>138720000</v>
      </c>
      <c r="O1181" s="16" t="s">
        <v>426</v>
      </c>
    </row>
    <row r="1182" spans="1:15" ht="45" x14ac:dyDescent="0.25">
      <c r="A1182" s="15">
        <v>1175</v>
      </c>
      <c r="B1182" s="15" t="s">
        <v>3905</v>
      </c>
      <c r="C1182" s="16" t="s">
        <v>3867</v>
      </c>
      <c r="D1182" s="16" t="s">
        <v>3265</v>
      </c>
      <c r="E1182" s="23"/>
      <c r="F1182" s="18">
        <v>24</v>
      </c>
      <c r="G1182" s="18" t="s">
        <v>3253</v>
      </c>
      <c r="H1182" s="18" t="s">
        <v>3250</v>
      </c>
      <c r="I1182" s="18" t="s">
        <v>189</v>
      </c>
      <c r="J1182" s="18" t="s">
        <v>3906</v>
      </c>
      <c r="K1182" s="18" t="s">
        <v>939</v>
      </c>
      <c r="L1182" s="20">
        <v>1868000</v>
      </c>
      <c r="M1182" s="20">
        <v>4</v>
      </c>
      <c r="N1182" s="20">
        <f t="shared" si="18"/>
        <v>7472000</v>
      </c>
      <c r="O1182" s="16" t="s">
        <v>426</v>
      </c>
    </row>
    <row r="1183" spans="1:15" ht="45" x14ac:dyDescent="0.25">
      <c r="A1183" s="15">
        <v>1176</v>
      </c>
      <c r="B1183" s="15" t="s">
        <v>3907</v>
      </c>
      <c r="C1183" s="16" t="s">
        <v>3868</v>
      </c>
      <c r="D1183" s="16" t="s">
        <v>3266</v>
      </c>
      <c r="E1183" s="23"/>
      <c r="F1183" s="18">
        <v>24</v>
      </c>
      <c r="G1183" s="18" t="s">
        <v>3253</v>
      </c>
      <c r="H1183" s="18" t="s">
        <v>3250</v>
      </c>
      <c r="I1183" s="18" t="s">
        <v>189</v>
      </c>
      <c r="J1183" s="18" t="s">
        <v>3906</v>
      </c>
      <c r="K1183" s="18" t="s">
        <v>939</v>
      </c>
      <c r="L1183" s="20">
        <v>1868000</v>
      </c>
      <c r="M1183" s="20">
        <v>4</v>
      </c>
      <c r="N1183" s="20">
        <f t="shared" si="18"/>
        <v>7472000</v>
      </c>
      <c r="O1183" s="16" t="s">
        <v>426</v>
      </c>
    </row>
    <row r="1184" spans="1:15" ht="45" x14ac:dyDescent="0.25">
      <c r="A1184" s="15">
        <v>1177</v>
      </c>
      <c r="B1184" s="15" t="s">
        <v>3908</v>
      </c>
      <c r="C1184" s="16" t="s">
        <v>3909</v>
      </c>
      <c r="D1184" s="16" t="s">
        <v>3909</v>
      </c>
      <c r="E1184" s="23"/>
      <c r="F1184" s="18">
        <v>24</v>
      </c>
      <c r="G1184" s="18" t="s">
        <v>3910</v>
      </c>
      <c r="H1184" s="18" t="s">
        <v>3277</v>
      </c>
      <c r="I1184" s="18" t="s">
        <v>468</v>
      </c>
      <c r="J1184" s="18" t="s">
        <v>3911</v>
      </c>
      <c r="K1184" s="18" t="s">
        <v>939</v>
      </c>
      <c r="L1184" s="20">
        <v>2486000</v>
      </c>
      <c r="M1184" s="20">
        <v>10</v>
      </c>
      <c r="N1184" s="20">
        <f t="shared" si="18"/>
        <v>24860000</v>
      </c>
      <c r="O1184" s="16" t="s">
        <v>426</v>
      </c>
    </row>
    <row r="1185" spans="1:15" ht="45" x14ac:dyDescent="0.25">
      <c r="A1185" s="15">
        <v>1178</v>
      </c>
      <c r="B1185" s="15" t="s">
        <v>3912</v>
      </c>
      <c r="C1185" s="16" t="s">
        <v>3913</v>
      </c>
      <c r="D1185" s="16" t="s">
        <v>3913</v>
      </c>
      <c r="E1185" s="23"/>
      <c r="F1185" s="18">
        <v>24</v>
      </c>
      <c r="G1185" s="18" t="s">
        <v>3910</v>
      </c>
      <c r="H1185" s="18" t="s">
        <v>3277</v>
      </c>
      <c r="I1185" s="18" t="s">
        <v>468</v>
      </c>
      <c r="J1185" s="18" t="s">
        <v>2068</v>
      </c>
      <c r="K1185" s="18" t="s">
        <v>1056</v>
      </c>
      <c r="L1185" s="20">
        <v>286000</v>
      </c>
      <c r="M1185" s="20">
        <v>2</v>
      </c>
      <c r="N1185" s="20">
        <f t="shared" si="18"/>
        <v>572000</v>
      </c>
      <c r="O1185" s="16" t="s">
        <v>426</v>
      </c>
    </row>
    <row r="1186" spans="1:15" ht="45" x14ac:dyDescent="0.25">
      <c r="A1186" s="15">
        <v>1179</v>
      </c>
      <c r="B1186" s="15" t="s">
        <v>3914</v>
      </c>
      <c r="C1186" s="16" t="s">
        <v>3915</v>
      </c>
      <c r="D1186" s="16" t="s">
        <v>3915</v>
      </c>
      <c r="E1186" s="23"/>
      <c r="F1186" s="18">
        <v>24</v>
      </c>
      <c r="G1186" s="18" t="s">
        <v>3910</v>
      </c>
      <c r="H1186" s="18" t="s">
        <v>3277</v>
      </c>
      <c r="I1186" s="18" t="s">
        <v>468</v>
      </c>
      <c r="J1186" s="18" t="s">
        <v>3869</v>
      </c>
      <c r="K1186" s="18" t="s">
        <v>1056</v>
      </c>
      <c r="L1186" s="20">
        <v>286000</v>
      </c>
      <c r="M1186" s="20">
        <v>2</v>
      </c>
      <c r="N1186" s="20">
        <f t="shared" si="18"/>
        <v>572000</v>
      </c>
      <c r="O1186" s="16" t="s">
        <v>426</v>
      </c>
    </row>
    <row r="1187" spans="1:15" ht="22.5" x14ac:dyDescent="0.25">
      <c r="A1187" s="15">
        <v>1180</v>
      </c>
      <c r="B1187" s="15" t="s">
        <v>3916</v>
      </c>
      <c r="C1187" s="16" t="s">
        <v>3917</v>
      </c>
      <c r="D1187" s="16" t="s">
        <v>3918</v>
      </c>
      <c r="E1187" s="23"/>
      <c r="F1187" s="18">
        <v>30</v>
      </c>
      <c r="G1187" s="18" t="s">
        <v>2835</v>
      </c>
      <c r="H1187" s="18" t="s">
        <v>3277</v>
      </c>
      <c r="I1187" s="18" t="s">
        <v>468</v>
      </c>
      <c r="J1187" s="18" t="s">
        <v>2068</v>
      </c>
      <c r="K1187" s="18" t="s">
        <v>1056</v>
      </c>
      <c r="L1187" s="20">
        <v>500000</v>
      </c>
      <c r="M1187" s="20">
        <v>2</v>
      </c>
      <c r="N1187" s="20">
        <f t="shared" si="18"/>
        <v>1000000</v>
      </c>
      <c r="O1187" s="16" t="s">
        <v>426</v>
      </c>
    </row>
    <row r="1188" spans="1:15" ht="22.5" x14ac:dyDescent="0.25">
      <c r="A1188" s="15">
        <v>1181</v>
      </c>
      <c r="B1188" s="15" t="s">
        <v>3919</v>
      </c>
      <c r="C1188" s="16" t="s">
        <v>3920</v>
      </c>
      <c r="D1188" s="16" t="s">
        <v>3921</v>
      </c>
      <c r="E1188" s="23"/>
      <c r="F1188" s="18">
        <v>30</v>
      </c>
      <c r="G1188" s="18" t="s">
        <v>2835</v>
      </c>
      <c r="H1188" s="18" t="s">
        <v>3277</v>
      </c>
      <c r="I1188" s="18" t="s">
        <v>468</v>
      </c>
      <c r="J1188" s="18" t="s">
        <v>3869</v>
      </c>
      <c r="K1188" s="18" t="s">
        <v>1056</v>
      </c>
      <c r="L1188" s="20">
        <v>1500000</v>
      </c>
      <c r="M1188" s="20">
        <v>2</v>
      </c>
      <c r="N1188" s="20">
        <f t="shared" si="18"/>
        <v>3000000</v>
      </c>
      <c r="O1188" s="16" t="s">
        <v>426</v>
      </c>
    </row>
    <row r="1189" spans="1:15" ht="22.5" x14ac:dyDescent="0.25">
      <c r="A1189" s="15">
        <v>1182</v>
      </c>
      <c r="B1189" s="15" t="s">
        <v>3922</v>
      </c>
      <c r="C1189" s="16" t="s">
        <v>3923</v>
      </c>
      <c r="D1189" s="16" t="s">
        <v>3924</v>
      </c>
      <c r="E1189" s="23"/>
      <c r="F1189" s="18">
        <v>24</v>
      </c>
      <c r="G1189" s="18" t="s">
        <v>2835</v>
      </c>
      <c r="H1189" s="18" t="s">
        <v>3277</v>
      </c>
      <c r="I1189" s="18" t="s">
        <v>468</v>
      </c>
      <c r="J1189" s="18" t="s">
        <v>3925</v>
      </c>
      <c r="K1189" s="18" t="s">
        <v>939</v>
      </c>
      <c r="L1189" s="20">
        <v>4500000</v>
      </c>
      <c r="M1189" s="20">
        <v>4</v>
      </c>
      <c r="N1189" s="20">
        <f t="shared" si="18"/>
        <v>18000000</v>
      </c>
      <c r="O1189" s="16" t="s">
        <v>426</v>
      </c>
    </row>
    <row r="1190" spans="1:15" ht="45" x14ac:dyDescent="0.25">
      <c r="A1190" s="15">
        <v>1183</v>
      </c>
      <c r="B1190" s="15" t="s">
        <v>3926</v>
      </c>
      <c r="C1190" s="16" t="s">
        <v>3927</v>
      </c>
      <c r="D1190" s="16" t="s">
        <v>3928</v>
      </c>
      <c r="E1190" s="23"/>
      <c r="F1190" s="18">
        <v>22</v>
      </c>
      <c r="G1190" s="18" t="s">
        <v>3929</v>
      </c>
      <c r="H1190" s="18" t="s">
        <v>3231</v>
      </c>
      <c r="I1190" s="18" t="s">
        <v>146</v>
      </c>
      <c r="J1190" s="18" t="s">
        <v>3930</v>
      </c>
      <c r="K1190" s="18" t="s">
        <v>939</v>
      </c>
      <c r="L1190" s="20">
        <v>4300000</v>
      </c>
      <c r="M1190" s="20">
        <v>12</v>
      </c>
      <c r="N1190" s="20">
        <f t="shared" si="18"/>
        <v>51600000</v>
      </c>
      <c r="O1190" s="16" t="s">
        <v>426</v>
      </c>
    </row>
    <row r="1191" spans="1:15" ht="45" x14ac:dyDescent="0.25">
      <c r="A1191" s="15">
        <v>1184</v>
      </c>
      <c r="B1191" s="15" t="s">
        <v>3931</v>
      </c>
      <c r="C1191" s="16" t="s">
        <v>3932</v>
      </c>
      <c r="D1191" s="16" t="s">
        <v>3933</v>
      </c>
      <c r="E1191" s="23"/>
      <c r="F1191" s="18">
        <v>22</v>
      </c>
      <c r="G1191" s="18" t="s">
        <v>3929</v>
      </c>
      <c r="H1191" s="18" t="s">
        <v>3231</v>
      </c>
      <c r="I1191" s="18" t="s">
        <v>146</v>
      </c>
      <c r="J1191" s="18" t="s">
        <v>3930</v>
      </c>
      <c r="K1191" s="18" t="s">
        <v>939</v>
      </c>
      <c r="L1191" s="20">
        <v>4300000</v>
      </c>
      <c r="M1191" s="20">
        <v>12</v>
      </c>
      <c r="N1191" s="20">
        <f t="shared" si="18"/>
        <v>51600000</v>
      </c>
      <c r="O1191" s="16" t="s">
        <v>426</v>
      </c>
    </row>
    <row r="1192" spans="1:15" ht="45" x14ac:dyDescent="0.25">
      <c r="A1192" s="15">
        <v>1185</v>
      </c>
      <c r="B1192" s="15" t="s">
        <v>3934</v>
      </c>
      <c r="C1192" s="16" t="s">
        <v>3258</v>
      </c>
      <c r="D1192" s="16" t="s">
        <v>3259</v>
      </c>
      <c r="E1192" s="23"/>
      <c r="F1192" s="18">
        <v>24</v>
      </c>
      <c r="G1192" s="18" t="s">
        <v>3253</v>
      </c>
      <c r="H1192" s="18" t="s">
        <v>3250</v>
      </c>
      <c r="I1192" s="18" t="s">
        <v>189</v>
      </c>
      <c r="J1192" s="18" t="s">
        <v>3260</v>
      </c>
      <c r="K1192" s="18" t="s">
        <v>1688</v>
      </c>
      <c r="L1192" s="20">
        <v>3500000</v>
      </c>
      <c r="M1192" s="20">
        <v>30</v>
      </c>
      <c r="N1192" s="20">
        <f t="shared" si="18"/>
        <v>105000000</v>
      </c>
      <c r="O1192" s="16" t="s">
        <v>426</v>
      </c>
    </row>
    <row r="1193" spans="1:15" ht="45" x14ac:dyDescent="0.25">
      <c r="A1193" s="15">
        <v>1186</v>
      </c>
      <c r="B1193" s="15" t="s">
        <v>3935</v>
      </c>
      <c r="C1193" s="16" t="s">
        <v>3228</v>
      </c>
      <c r="D1193" s="16" t="s">
        <v>3229</v>
      </c>
      <c r="E1193" s="23"/>
      <c r="F1193" s="18">
        <v>24</v>
      </c>
      <c r="G1193" s="18" t="s">
        <v>3230</v>
      </c>
      <c r="H1193" s="18" t="s">
        <v>3231</v>
      </c>
      <c r="I1193" s="18" t="s">
        <v>146</v>
      </c>
      <c r="J1193" s="18" t="s">
        <v>3936</v>
      </c>
      <c r="K1193" s="18" t="s">
        <v>939</v>
      </c>
      <c r="L1193" s="20">
        <v>2050000</v>
      </c>
      <c r="M1193" s="20">
        <v>7</v>
      </c>
      <c r="N1193" s="20">
        <f t="shared" si="18"/>
        <v>14350000</v>
      </c>
      <c r="O1193" s="16" t="s">
        <v>426</v>
      </c>
    </row>
    <row r="1194" spans="1:15" ht="45" x14ac:dyDescent="0.25">
      <c r="A1194" s="15">
        <v>1187</v>
      </c>
      <c r="B1194" s="15" t="s">
        <v>3937</v>
      </c>
      <c r="C1194" s="16" t="s">
        <v>3232</v>
      </c>
      <c r="D1194" s="16" t="s">
        <v>3233</v>
      </c>
      <c r="E1194" s="23"/>
      <c r="F1194" s="18">
        <v>24</v>
      </c>
      <c r="G1194" s="18" t="s">
        <v>3230</v>
      </c>
      <c r="H1194" s="18" t="s">
        <v>3231</v>
      </c>
      <c r="I1194" s="18" t="s">
        <v>146</v>
      </c>
      <c r="J1194" s="18" t="s">
        <v>3269</v>
      </c>
      <c r="K1194" s="18" t="s">
        <v>939</v>
      </c>
      <c r="L1194" s="20">
        <v>4186000</v>
      </c>
      <c r="M1194" s="20">
        <v>10</v>
      </c>
      <c r="N1194" s="20">
        <f t="shared" si="18"/>
        <v>41860000</v>
      </c>
      <c r="O1194" s="16" t="s">
        <v>426</v>
      </c>
    </row>
    <row r="1195" spans="1:15" ht="45" x14ac:dyDescent="0.25">
      <c r="A1195" s="15">
        <v>1188</v>
      </c>
      <c r="B1195" s="15" t="s">
        <v>3938</v>
      </c>
      <c r="C1195" s="16" t="s">
        <v>3236</v>
      </c>
      <c r="D1195" s="16" t="s">
        <v>3272</v>
      </c>
      <c r="E1195" s="23"/>
      <c r="F1195" s="18">
        <v>24</v>
      </c>
      <c r="G1195" s="18" t="s">
        <v>3230</v>
      </c>
      <c r="H1195" s="18" t="s">
        <v>3231</v>
      </c>
      <c r="I1195" s="18" t="s">
        <v>146</v>
      </c>
      <c r="J1195" s="18" t="s">
        <v>3939</v>
      </c>
      <c r="K1195" s="18" t="s">
        <v>939</v>
      </c>
      <c r="L1195" s="20">
        <v>3868000</v>
      </c>
      <c r="M1195" s="20">
        <v>30</v>
      </c>
      <c r="N1195" s="20">
        <f t="shared" si="18"/>
        <v>116040000</v>
      </c>
      <c r="O1195" s="16" t="s">
        <v>426</v>
      </c>
    </row>
    <row r="1196" spans="1:15" ht="45" x14ac:dyDescent="0.25">
      <c r="A1196" s="15">
        <v>1189</v>
      </c>
      <c r="B1196" s="15" t="s">
        <v>3940</v>
      </c>
      <c r="C1196" s="16" t="s">
        <v>3235</v>
      </c>
      <c r="D1196" s="16" t="s">
        <v>3271</v>
      </c>
      <c r="E1196" s="23"/>
      <c r="F1196" s="18">
        <v>24</v>
      </c>
      <c r="G1196" s="18" t="s">
        <v>3230</v>
      </c>
      <c r="H1196" s="18" t="s">
        <v>3231</v>
      </c>
      <c r="I1196" s="18" t="s">
        <v>146</v>
      </c>
      <c r="J1196" s="18" t="s">
        <v>3941</v>
      </c>
      <c r="K1196" s="18" t="s">
        <v>939</v>
      </c>
      <c r="L1196" s="20">
        <v>3868000</v>
      </c>
      <c r="M1196" s="20">
        <v>30</v>
      </c>
      <c r="N1196" s="20">
        <f t="shared" si="18"/>
        <v>116040000</v>
      </c>
      <c r="O1196" s="16" t="s">
        <v>426</v>
      </c>
    </row>
    <row r="1197" spans="1:15" ht="45" x14ac:dyDescent="0.25">
      <c r="A1197" s="15">
        <v>1190</v>
      </c>
      <c r="B1197" s="15" t="s">
        <v>3942</v>
      </c>
      <c r="C1197" s="16" t="s">
        <v>3239</v>
      </c>
      <c r="D1197" s="16" t="s">
        <v>3240</v>
      </c>
      <c r="E1197" s="23"/>
      <c r="F1197" s="18">
        <v>24</v>
      </c>
      <c r="G1197" s="18" t="s">
        <v>3230</v>
      </c>
      <c r="H1197" s="18" t="s">
        <v>3231</v>
      </c>
      <c r="I1197" s="18" t="s">
        <v>146</v>
      </c>
      <c r="J1197" s="18" t="s">
        <v>3943</v>
      </c>
      <c r="K1197" s="18" t="s">
        <v>939</v>
      </c>
      <c r="L1197" s="20">
        <v>3868000</v>
      </c>
      <c r="M1197" s="20">
        <v>50</v>
      </c>
      <c r="N1197" s="20">
        <f t="shared" si="18"/>
        <v>193400000</v>
      </c>
      <c r="O1197" s="16" t="s">
        <v>426</v>
      </c>
    </row>
    <row r="1198" spans="1:15" ht="45" x14ac:dyDescent="0.25">
      <c r="A1198" s="15">
        <v>1191</v>
      </c>
      <c r="B1198" s="15" t="s">
        <v>3944</v>
      </c>
      <c r="C1198" s="16" t="s">
        <v>3238</v>
      </c>
      <c r="D1198" s="16" t="s">
        <v>3273</v>
      </c>
      <c r="E1198" s="23"/>
      <c r="F1198" s="18">
        <v>24</v>
      </c>
      <c r="G1198" s="18" t="s">
        <v>3230</v>
      </c>
      <c r="H1198" s="18" t="s">
        <v>3231</v>
      </c>
      <c r="I1198" s="18" t="s">
        <v>146</v>
      </c>
      <c r="J1198" s="18" t="s">
        <v>3945</v>
      </c>
      <c r="K1198" s="18" t="s">
        <v>939</v>
      </c>
      <c r="L1198" s="20">
        <v>5188800</v>
      </c>
      <c r="M1198" s="20">
        <v>30</v>
      </c>
      <c r="N1198" s="20">
        <f t="shared" si="18"/>
        <v>155664000</v>
      </c>
      <c r="O1198" s="16" t="s">
        <v>426</v>
      </c>
    </row>
    <row r="1199" spans="1:15" ht="45" x14ac:dyDescent="0.25">
      <c r="A1199" s="15">
        <v>1192</v>
      </c>
      <c r="B1199" s="15" t="s">
        <v>3946</v>
      </c>
      <c r="C1199" s="16" t="s">
        <v>3234</v>
      </c>
      <c r="D1199" s="16" t="s">
        <v>3270</v>
      </c>
      <c r="E1199" s="23"/>
      <c r="F1199" s="18">
        <v>24</v>
      </c>
      <c r="G1199" s="18" t="s">
        <v>3230</v>
      </c>
      <c r="H1199" s="18" t="s">
        <v>3231</v>
      </c>
      <c r="I1199" s="18" t="s">
        <v>146</v>
      </c>
      <c r="J1199" s="18" t="s">
        <v>3939</v>
      </c>
      <c r="K1199" s="18" t="s">
        <v>939</v>
      </c>
      <c r="L1199" s="20">
        <v>3230000</v>
      </c>
      <c r="M1199" s="20">
        <v>60</v>
      </c>
      <c r="N1199" s="20">
        <f t="shared" si="18"/>
        <v>193800000</v>
      </c>
      <c r="O1199" s="16" t="s">
        <v>426</v>
      </c>
    </row>
    <row r="1200" spans="1:15" ht="45" x14ac:dyDescent="0.25">
      <c r="A1200" s="15">
        <v>1193</v>
      </c>
      <c r="B1200" s="15" t="s">
        <v>3947</v>
      </c>
      <c r="C1200" s="16" t="s">
        <v>3244</v>
      </c>
      <c r="D1200" s="16" t="s">
        <v>3245</v>
      </c>
      <c r="E1200" s="23"/>
      <c r="F1200" s="18">
        <v>24</v>
      </c>
      <c r="G1200" s="18" t="s">
        <v>3230</v>
      </c>
      <c r="H1200" s="18" t="s">
        <v>3231</v>
      </c>
      <c r="I1200" s="18" t="s">
        <v>146</v>
      </c>
      <c r="J1200" s="18" t="s">
        <v>3274</v>
      </c>
      <c r="K1200" s="18" t="s">
        <v>939</v>
      </c>
      <c r="L1200" s="20">
        <v>1870000</v>
      </c>
      <c r="M1200" s="20">
        <v>40</v>
      </c>
      <c r="N1200" s="20">
        <f t="shared" si="18"/>
        <v>74800000</v>
      </c>
      <c r="O1200" s="16" t="s">
        <v>426</v>
      </c>
    </row>
    <row r="1201" spans="1:15" ht="45" x14ac:dyDescent="0.25">
      <c r="A1201" s="15">
        <v>1194</v>
      </c>
      <c r="B1201" s="15" t="s">
        <v>3948</v>
      </c>
      <c r="C1201" s="16" t="s">
        <v>3248</v>
      </c>
      <c r="D1201" s="16" t="s">
        <v>3249</v>
      </c>
      <c r="E1201" s="23"/>
      <c r="F1201" s="18">
        <v>24</v>
      </c>
      <c r="G1201" s="18" t="s">
        <v>3230</v>
      </c>
      <c r="H1201" s="18" t="s">
        <v>3231</v>
      </c>
      <c r="I1201" s="18" t="s">
        <v>146</v>
      </c>
      <c r="J1201" s="18" t="s">
        <v>3278</v>
      </c>
      <c r="K1201" s="18" t="s">
        <v>939</v>
      </c>
      <c r="L1201" s="20">
        <v>1530000</v>
      </c>
      <c r="M1201" s="20">
        <v>60</v>
      </c>
      <c r="N1201" s="20">
        <f t="shared" si="18"/>
        <v>91800000</v>
      </c>
      <c r="O1201" s="16" t="s">
        <v>426</v>
      </c>
    </row>
    <row r="1202" spans="1:15" ht="22.5" x14ac:dyDescent="0.25">
      <c r="A1202" s="15">
        <v>1195</v>
      </c>
      <c r="B1202" s="15" t="s">
        <v>3949</v>
      </c>
      <c r="C1202" s="16" t="s">
        <v>3264</v>
      </c>
      <c r="D1202" s="16" t="s">
        <v>3688</v>
      </c>
      <c r="E1202" s="23"/>
      <c r="F1202" s="18">
        <v>24</v>
      </c>
      <c r="G1202" s="18" t="s">
        <v>2835</v>
      </c>
      <c r="H1202" s="18" t="s">
        <v>3277</v>
      </c>
      <c r="I1202" s="18" t="s">
        <v>468</v>
      </c>
      <c r="J1202" s="18" t="s">
        <v>3925</v>
      </c>
      <c r="K1202" s="18" t="s">
        <v>939</v>
      </c>
      <c r="L1202" s="20">
        <v>2568000</v>
      </c>
      <c r="M1202" s="20">
        <v>60</v>
      </c>
      <c r="N1202" s="20">
        <f t="shared" si="18"/>
        <v>154080000</v>
      </c>
      <c r="O1202" s="16" t="s">
        <v>426</v>
      </c>
    </row>
    <row r="1203" spans="1:15" ht="45" x14ac:dyDescent="0.25">
      <c r="A1203" s="15">
        <v>1196</v>
      </c>
      <c r="B1203" s="15" t="s">
        <v>3950</v>
      </c>
      <c r="C1203" s="16" t="s">
        <v>3237</v>
      </c>
      <c r="D1203" s="16" t="s">
        <v>2773</v>
      </c>
      <c r="E1203" s="23"/>
      <c r="F1203" s="18">
        <v>24</v>
      </c>
      <c r="G1203" s="18" t="s">
        <v>3230</v>
      </c>
      <c r="H1203" s="18" t="s">
        <v>3231</v>
      </c>
      <c r="I1203" s="18" t="s">
        <v>146</v>
      </c>
      <c r="J1203" s="18" t="s">
        <v>3936</v>
      </c>
      <c r="K1203" s="18" t="s">
        <v>939</v>
      </c>
      <c r="L1203" s="20">
        <v>4886000</v>
      </c>
      <c r="M1203" s="20">
        <v>50</v>
      </c>
      <c r="N1203" s="20">
        <f t="shared" si="18"/>
        <v>244300000</v>
      </c>
      <c r="O1203" s="16" t="s">
        <v>426</v>
      </c>
    </row>
    <row r="1204" spans="1:15" ht="45" x14ac:dyDescent="0.25">
      <c r="A1204" s="15">
        <v>1197</v>
      </c>
      <c r="B1204" s="15" t="s">
        <v>3951</v>
      </c>
      <c r="C1204" s="16" t="s">
        <v>3246</v>
      </c>
      <c r="D1204" s="16" t="s">
        <v>3689</v>
      </c>
      <c r="E1204" s="23"/>
      <c r="F1204" s="18">
        <v>24</v>
      </c>
      <c r="G1204" s="18" t="s">
        <v>3230</v>
      </c>
      <c r="H1204" s="18" t="s">
        <v>3231</v>
      </c>
      <c r="I1204" s="18" t="s">
        <v>146</v>
      </c>
      <c r="J1204" s="18" t="s">
        <v>3952</v>
      </c>
      <c r="K1204" s="18" t="s">
        <v>939</v>
      </c>
      <c r="L1204" s="20">
        <v>2300000</v>
      </c>
      <c r="M1204" s="20">
        <v>40</v>
      </c>
      <c r="N1204" s="20">
        <f t="shared" si="18"/>
        <v>92000000</v>
      </c>
      <c r="O1204" s="16" t="s">
        <v>426</v>
      </c>
    </row>
    <row r="1205" spans="1:15" ht="45" x14ac:dyDescent="0.25">
      <c r="A1205" s="15">
        <v>1198</v>
      </c>
      <c r="B1205" s="15" t="s">
        <v>3953</v>
      </c>
      <c r="C1205" s="16" t="s">
        <v>3242</v>
      </c>
      <c r="D1205" s="16" t="s">
        <v>3243</v>
      </c>
      <c r="E1205" s="23"/>
      <c r="F1205" s="18">
        <v>24</v>
      </c>
      <c r="G1205" s="18" t="s">
        <v>3230</v>
      </c>
      <c r="H1205" s="18" t="s">
        <v>3231</v>
      </c>
      <c r="I1205" s="18" t="s">
        <v>146</v>
      </c>
      <c r="J1205" s="18" t="s">
        <v>3954</v>
      </c>
      <c r="K1205" s="18" t="s">
        <v>939</v>
      </c>
      <c r="L1205" s="20">
        <v>3272500</v>
      </c>
      <c r="M1205" s="20">
        <v>30</v>
      </c>
      <c r="N1205" s="20">
        <f t="shared" si="18"/>
        <v>98175000</v>
      </c>
      <c r="O1205" s="16" t="s">
        <v>426</v>
      </c>
    </row>
    <row r="1206" spans="1:15" ht="45" x14ac:dyDescent="0.25">
      <c r="A1206" s="15">
        <v>1199</v>
      </c>
      <c r="B1206" s="15" t="s">
        <v>3955</v>
      </c>
      <c r="C1206" s="16" t="s">
        <v>3241</v>
      </c>
      <c r="D1206" s="16" t="s">
        <v>3679</v>
      </c>
      <c r="E1206" s="23"/>
      <c r="F1206" s="18">
        <v>24</v>
      </c>
      <c r="G1206" s="18" t="s">
        <v>3230</v>
      </c>
      <c r="H1206" s="18" t="s">
        <v>3231</v>
      </c>
      <c r="I1206" s="18" t="s">
        <v>146</v>
      </c>
      <c r="J1206" s="18" t="s">
        <v>3956</v>
      </c>
      <c r="K1206" s="18" t="s">
        <v>939</v>
      </c>
      <c r="L1206" s="20">
        <v>3167100</v>
      </c>
      <c r="M1206" s="20">
        <v>5</v>
      </c>
      <c r="N1206" s="20">
        <f t="shared" si="18"/>
        <v>15835500</v>
      </c>
      <c r="O1206" s="16" t="s">
        <v>426</v>
      </c>
    </row>
    <row r="1207" spans="1:15" ht="33.75" x14ac:dyDescent="0.25">
      <c r="A1207" s="15">
        <v>1200</v>
      </c>
      <c r="B1207" s="15" t="s">
        <v>3957</v>
      </c>
      <c r="C1207" s="16" t="s">
        <v>3958</v>
      </c>
      <c r="D1207" s="16" t="s">
        <v>3959</v>
      </c>
      <c r="E1207" s="23"/>
      <c r="F1207" s="18">
        <v>24</v>
      </c>
      <c r="G1207" s="18" t="s">
        <v>3227</v>
      </c>
      <c r="H1207" s="18" t="s">
        <v>2807</v>
      </c>
      <c r="I1207" s="18" t="s">
        <v>180</v>
      </c>
      <c r="J1207" s="18" t="s">
        <v>3960</v>
      </c>
      <c r="K1207" s="18" t="s">
        <v>3961</v>
      </c>
      <c r="L1207" s="20">
        <v>10800</v>
      </c>
      <c r="M1207" s="20">
        <v>3000</v>
      </c>
      <c r="N1207" s="20">
        <f t="shared" si="18"/>
        <v>32400000</v>
      </c>
      <c r="O1207" s="16" t="s">
        <v>426</v>
      </c>
    </row>
    <row r="1208" spans="1:15" ht="45" x14ac:dyDescent="0.25">
      <c r="A1208" s="15">
        <v>1201</v>
      </c>
      <c r="B1208" s="15" t="s">
        <v>3962</v>
      </c>
      <c r="C1208" s="16" t="s">
        <v>3678</v>
      </c>
      <c r="D1208" s="16" t="s">
        <v>3268</v>
      </c>
      <c r="E1208" s="23"/>
      <c r="F1208" s="18">
        <v>24</v>
      </c>
      <c r="G1208" s="18" t="s">
        <v>3230</v>
      </c>
      <c r="H1208" s="18" t="s">
        <v>3231</v>
      </c>
      <c r="I1208" s="18" t="s">
        <v>146</v>
      </c>
      <c r="J1208" s="18" t="s">
        <v>3945</v>
      </c>
      <c r="K1208" s="18" t="s">
        <v>939</v>
      </c>
      <c r="L1208" s="20">
        <v>620000</v>
      </c>
      <c r="M1208" s="20">
        <v>4</v>
      </c>
      <c r="N1208" s="20">
        <f t="shared" si="18"/>
        <v>2480000</v>
      </c>
      <c r="O1208" s="16" t="s">
        <v>426</v>
      </c>
    </row>
    <row r="1209" spans="1:15" ht="45" x14ac:dyDescent="0.25">
      <c r="A1209" s="15">
        <v>1202</v>
      </c>
      <c r="B1209" s="24" t="s">
        <v>3963</v>
      </c>
      <c r="C1209" s="25" t="s">
        <v>3279</v>
      </c>
      <c r="D1209" s="25" t="s">
        <v>3256</v>
      </c>
      <c r="E1209" s="26"/>
      <c r="F1209" s="27">
        <v>24</v>
      </c>
      <c r="G1209" s="27" t="s">
        <v>3230</v>
      </c>
      <c r="H1209" s="27" t="s">
        <v>3231</v>
      </c>
      <c r="I1209" s="27" t="s">
        <v>146</v>
      </c>
      <c r="J1209" s="27" t="s">
        <v>3257</v>
      </c>
      <c r="K1209" s="27" t="s">
        <v>1056</v>
      </c>
      <c r="L1209" s="28">
        <v>500000</v>
      </c>
      <c r="M1209" s="28">
        <v>30</v>
      </c>
      <c r="N1209" s="28">
        <f t="shared" si="18"/>
        <v>15000000</v>
      </c>
      <c r="O1209" s="25" t="s">
        <v>426</v>
      </c>
    </row>
    <row r="1210" spans="1:15" ht="22.5" customHeight="1" x14ac:dyDescent="0.25">
      <c r="A1210" s="29"/>
      <c r="B1210" s="30" t="s">
        <v>5016</v>
      </c>
      <c r="C1210" s="29"/>
      <c r="D1210" s="29"/>
      <c r="E1210" s="29"/>
      <c r="F1210" s="29"/>
      <c r="G1210" s="29"/>
      <c r="H1210" s="29"/>
      <c r="I1210" s="29"/>
      <c r="J1210" s="29"/>
      <c r="K1210" s="29"/>
      <c r="L1210" s="29"/>
      <c r="M1210" s="33">
        <f>SUM(N8:N1209)</f>
        <v>170551861437</v>
      </c>
      <c r="N1210" s="33"/>
      <c r="O1210" s="29"/>
    </row>
    <row r="1211" spans="1:15" ht="25.5" customHeight="1" x14ac:dyDescent="0.25">
      <c r="A1211" s="34" t="s">
        <v>5018</v>
      </c>
      <c r="B1211" s="34"/>
      <c r="C1211" s="34"/>
      <c r="D1211" s="34"/>
      <c r="E1211" s="34"/>
      <c r="F1211" s="34"/>
      <c r="G1211" s="34"/>
      <c r="H1211" s="34"/>
      <c r="I1211" s="34"/>
      <c r="J1211" s="34"/>
      <c r="K1211" s="34"/>
      <c r="L1211" s="34"/>
      <c r="M1211" s="34"/>
      <c r="N1211" s="34"/>
      <c r="O1211" s="34"/>
    </row>
    <row r="1212" spans="1:15" s="3" customFormat="1" ht="18.75" x14ac:dyDescent="0.25">
      <c r="I1212" s="31" t="s">
        <v>3967</v>
      </c>
      <c r="J1212" s="31"/>
      <c r="K1212" s="31"/>
    </row>
    <row r="1213" spans="1:15" s="3" customFormat="1" ht="15.75" x14ac:dyDescent="0.25">
      <c r="B1213" s="11" t="s">
        <v>5013</v>
      </c>
    </row>
    <row r="1214" spans="1:15" s="3" customFormat="1" x14ac:dyDescent="0.25">
      <c r="B1214" s="12" t="s">
        <v>5014</v>
      </c>
    </row>
    <row r="1215" spans="1:15" s="3" customFormat="1" x14ac:dyDescent="0.25">
      <c r="B1215" s="12" t="s">
        <v>5015</v>
      </c>
    </row>
  </sheetData>
  <autoFilter ref="A7:O1215" xr:uid="{70EF1731-8996-4AD4-84DB-608A494221F0}"/>
  <mergeCells count="5">
    <mergeCell ref="A5:O5"/>
    <mergeCell ref="A6:O6"/>
    <mergeCell ref="I1212:K1212"/>
    <mergeCell ref="M1210:N1210"/>
    <mergeCell ref="A1211:O1211"/>
  </mergeCells>
  <pageMargins left="0" right="0" top="0.25" bottom="0.5" header="0.3" footer="0.3"/>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BAN HANH DM</vt:lpstr>
      <vt:lpstr>'IN BAN HANH DM'!Print_Titles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21AK22</cp:lastModifiedBy>
  <cp:lastPrinted>2020-09-18T01:16:52Z</cp:lastPrinted>
  <dcterms:created xsi:type="dcterms:W3CDTF">2020-08-18T06:28:58Z</dcterms:created>
  <dcterms:modified xsi:type="dcterms:W3CDTF">2022-12-05T02:47:58Z</dcterms:modified>
</cp:coreProperties>
</file>